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10" windowHeight="7575" tabRatio="853" activeTab="0"/>
  </bookViews>
  <sheets>
    <sheet name="②参加申込・チーム・補欠選手登録書" sheetId="1" r:id="rId1"/>
    <sheet name="②記入例 （参加申込・チーム・補欠選手登録書）" sheetId="2" r:id="rId2"/>
  </sheets>
  <definedNames>
    <definedName name="_xlnm.Print_Area" localSheetId="1">'②記入例 （参加申込・チーム・補欠選手登録書）'!$A$1:$S$33</definedName>
    <definedName name="_xlnm.Print_Area" localSheetId="0">'②参加申込・チーム・補欠選手登録書'!$A$1:$S$33</definedName>
  </definedNames>
  <calcPr fullCalcOnLoad="1"/>
</workbook>
</file>

<file path=xl/comments1.xml><?xml version="1.0" encoding="utf-8"?>
<comments xmlns="http://schemas.openxmlformats.org/spreadsheetml/2006/main">
  <authors>
    <author>hyjk-pc009</author>
  </authors>
  <commentList>
    <comment ref="Q23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Q22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Q21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21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Q20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20" authorId="0">
      <text>
        <r>
          <rPr>
            <b/>
            <sz val="9"/>
            <rFont val="ＭＳ Ｐゴシック"/>
            <family val="3"/>
          </rPr>
          <t>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Q19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19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Q18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18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Q16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Q15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Q14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14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Q13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13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Q12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12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Q11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11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6" authorId="0">
      <text>
        <r>
          <rPr>
            <b/>
            <sz val="9"/>
            <rFont val="ＭＳ Ｐゴシック"/>
            <family val="3"/>
          </rPr>
          <t>都道府県を選択してください。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hyjk-pc009</author>
  </authors>
  <commentList>
    <comment ref="D6" authorId="0">
      <text>
        <r>
          <rPr>
            <b/>
            <sz val="9"/>
            <rFont val="ＭＳ Ｐゴシック"/>
            <family val="3"/>
          </rPr>
          <t>都道府県を選択してください。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D11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Q11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12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Q12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13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Q13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14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Q14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Q15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Q16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18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Q18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19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Q19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20" authorId="0">
      <text>
        <r>
          <rPr>
            <b/>
            <sz val="9"/>
            <rFont val="ＭＳ Ｐゴシック"/>
            <family val="3"/>
          </rPr>
          <t>選択してください。</t>
        </r>
        <r>
          <rPr>
            <sz val="9"/>
            <rFont val="ＭＳ Ｐゴシック"/>
            <family val="3"/>
          </rPr>
          <t xml:space="preserve">
</t>
        </r>
      </text>
    </comment>
    <comment ref="Q20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D21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Q21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Q22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  <comment ref="Q23" authorId="0">
      <text>
        <r>
          <rPr>
            <b/>
            <sz val="9"/>
            <rFont val="ＭＳ Ｐゴシック"/>
            <family val="3"/>
          </rPr>
          <t>選択してください。</t>
        </r>
      </text>
    </comment>
  </commentList>
</comments>
</file>

<file path=xl/sharedStrings.xml><?xml version="1.0" encoding="utf-8"?>
<sst xmlns="http://schemas.openxmlformats.org/spreadsheetml/2006/main" count="429" uniqueCount="161">
  <si>
    <t>提出書類②</t>
  </si>
  <si>
    <t>大正</t>
  </si>
  <si>
    <t>C-1</t>
  </si>
  <si>
    <t>混合４人</t>
  </si>
  <si>
    <t>C</t>
  </si>
  <si>
    <t>福井県</t>
  </si>
  <si>
    <t>男子</t>
  </si>
  <si>
    <t>A-1</t>
  </si>
  <si>
    <t>C-2</t>
  </si>
  <si>
    <t>福島県</t>
  </si>
  <si>
    <t>A-2</t>
  </si>
  <si>
    <t>B-1</t>
  </si>
  <si>
    <t>女</t>
  </si>
  <si>
    <t>男</t>
  </si>
  <si>
    <t>明治</t>
  </si>
  <si>
    <t>年齢</t>
  </si>
  <si>
    <t>Ｈ</t>
  </si>
  <si>
    <t>北海道</t>
  </si>
  <si>
    <t>補欠</t>
  </si>
  <si>
    <t>平成</t>
  </si>
  <si>
    <t>補欠</t>
  </si>
  <si>
    <t>Ａ</t>
  </si>
  <si>
    <t>群馬県</t>
  </si>
  <si>
    <t>B-2</t>
  </si>
  <si>
    <t>D-1</t>
  </si>
  <si>
    <t>D-2</t>
  </si>
  <si>
    <t>東京都</t>
  </si>
  <si>
    <t>青森県</t>
  </si>
  <si>
    <t>投球順</t>
  </si>
  <si>
    <t>Ｃ</t>
  </si>
  <si>
    <t>参加申込・チーム・補欠選手登録書</t>
  </si>
  <si>
    <t>昭和</t>
  </si>
  <si>
    <t>岩手県</t>
  </si>
  <si>
    <t>宮城県</t>
  </si>
  <si>
    <t>Ｊ</t>
  </si>
  <si>
    <t>山梨県</t>
  </si>
  <si>
    <t>連盟名</t>
  </si>
  <si>
    <t>ボウリング連盟</t>
  </si>
  <si>
    <t>生年月日（西暦で入力）</t>
  </si>
  <si>
    <t>秋田県</t>
  </si>
  <si>
    <t>山形県</t>
  </si>
  <si>
    <t>性別</t>
  </si>
  <si>
    <t>選手氏名</t>
  </si>
  <si>
    <t>フリガナ</t>
  </si>
  <si>
    <t>HDCP</t>
  </si>
  <si>
    <t>団体名</t>
  </si>
  <si>
    <t>Ｊ  Ｂ  Ｃ 　Ｎo.</t>
  </si>
  <si>
    <t>茨城県</t>
  </si>
  <si>
    <t>神奈川県</t>
  </si>
  <si>
    <t>混合２人</t>
  </si>
  <si>
    <t>年</t>
  </si>
  <si>
    <t>(ボーナス割当都道府県)</t>
  </si>
  <si>
    <t>月</t>
  </si>
  <si>
    <t>日</t>
  </si>
  <si>
    <t>女子</t>
  </si>
  <si>
    <t>栃木県</t>
  </si>
  <si>
    <t>神奈川県</t>
  </si>
  <si>
    <t>-</t>
  </si>
  <si>
    <t>埼玉県</t>
  </si>
  <si>
    <t>千葉県</t>
  </si>
  <si>
    <t>新潟県</t>
  </si>
  <si>
    <t>富山県</t>
  </si>
  <si>
    <t>宮崎県</t>
  </si>
  <si>
    <t>Ｂ</t>
  </si>
  <si>
    <t>長野県</t>
  </si>
  <si>
    <t>石川県</t>
  </si>
  <si>
    <t>和歌山県</t>
  </si>
  <si>
    <t>静岡県</t>
  </si>
  <si>
    <t>愛知県</t>
  </si>
  <si>
    <t>三重県</t>
  </si>
  <si>
    <t>　　※年齢・ハンディキャップは、生年月日を入力すると自動計算されます。</t>
  </si>
  <si>
    <t>岐阜県</t>
  </si>
  <si>
    <t>滋賀県</t>
  </si>
  <si>
    <t>京都府</t>
  </si>
  <si>
    <t>〒</t>
  </si>
  <si>
    <t>＜送付先＞</t>
  </si>
  <si>
    <t>大阪府</t>
  </si>
  <si>
    <t>住所</t>
  </si>
  <si>
    <t>兵庫県</t>
  </si>
  <si>
    <t>記入責任者</t>
  </si>
  <si>
    <t>奈良県</t>
  </si>
  <si>
    <t>電話（携帯）</t>
  </si>
  <si>
    <t>ＦＡＸ</t>
  </si>
  <si>
    <t>和歌山県</t>
  </si>
  <si>
    <t>鳥取県</t>
  </si>
  <si>
    <t>Ｅメール</t>
  </si>
  <si>
    <t>島根県</t>
  </si>
  <si>
    <t>岡山県</t>
  </si>
  <si>
    <t>広島県</t>
  </si>
  <si>
    <t>山口県</t>
  </si>
  <si>
    <t>香川県</t>
  </si>
  <si>
    <t>徳島県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</si>
  <si>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</si>
  <si>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</si>
  <si>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</si>
  <si>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</si>
  <si>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</si>
  <si>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</si>
  <si>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</si>
  <si>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鹿児島県</t>
  </si>
  <si>
    <t>沖縄県</t>
  </si>
  <si>
    <t>花子</t>
  </si>
  <si>
    <t>ハナコ</t>
  </si>
  <si>
    <t>A</t>
  </si>
  <si>
    <t>太郎</t>
  </si>
  <si>
    <t>タロウ</t>
  </si>
  <si>
    <t>０００１２</t>
  </si>
  <si>
    <t>一郎</t>
  </si>
  <si>
    <t>イチロウ</t>
  </si>
  <si>
    <t>H</t>
  </si>
  <si>
    <t>００３３３</t>
  </si>
  <si>
    <t>０００７８</t>
  </si>
  <si>
    <t>０１０８８</t>
  </si>
  <si>
    <t>J</t>
  </si>
  <si>
    <t>２００３３</t>
  </si>
  <si>
    <t>０００２６</t>
  </si>
  <si>
    <t>００３４５</t>
  </si>
  <si>
    <t>　</t>
  </si>
  <si>
    <t>内閣総理大臣杯・文部科学大臣杯　第５０回全国都道府県対抗ボウリング選手権大会</t>
  </si>
  <si>
    <t>００１０１</t>
  </si>
  <si>
    <t>０００５５</t>
  </si>
  <si>
    <t>０１０１２</t>
  </si>
  <si>
    <t>内閣総理大臣杯・文部科学大臣杯　第５１回全国都道府県対抗ボウリング選手権大会</t>
  </si>
  <si>
    <t>〒890－0054</t>
  </si>
  <si>
    <t>鹿児島市荒田2丁目45-4　山内アパート　ハ号室</t>
  </si>
  <si>
    <t>鹿児島県ボウリング連盟</t>
  </si>
  <si>
    <t xml:space="preserve"> E-mail ： jbc-kagoshima@ca.wakwak.com</t>
  </si>
  <si>
    <t>鹿児島</t>
  </si>
  <si>
    <t>桜島</t>
  </si>
  <si>
    <t>国分</t>
  </si>
  <si>
    <t>川内</t>
  </si>
  <si>
    <t>鹿屋</t>
  </si>
  <si>
    <t>出水</t>
  </si>
  <si>
    <t>川辺</t>
  </si>
  <si>
    <t>指宿</t>
  </si>
  <si>
    <t>長島</t>
  </si>
  <si>
    <t>伊佐</t>
  </si>
  <si>
    <t>三郎</t>
  </si>
  <si>
    <t>夏子</t>
  </si>
  <si>
    <t>冬子</t>
  </si>
  <si>
    <t>春男</t>
  </si>
  <si>
    <t>史郎</t>
  </si>
  <si>
    <t>カゴシマ</t>
  </si>
  <si>
    <t>サクラジマ</t>
  </si>
  <si>
    <t>コクブ</t>
  </si>
  <si>
    <t>センダイ</t>
  </si>
  <si>
    <t>カノヤ</t>
  </si>
  <si>
    <t>イズミ</t>
  </si>
  <si>
    <t>カワナベ</t>
  </si>
  <si>
    <t>イブスキ</t>
  </si>
  <si>
    <t>ナガシマ</t>
  </si>
  <si>
    <t>イサ</t>
  </si>
  <si>
    <t>ナツコ</t>
  </si>
  <si>
    <t>ハルオ</t>
  </si>
  <si>
    <t>ユメ</t>
  </si>
  <si>
    <t>夢</t>
  </si>
  <si>
    <t>サブロウ</t>
  </si>
  <si>
    <t>フユコ</t>
  </si>
  <si>
    <t>シロウ</t>
  </si>
  <si>
    <t>あき</t>
  </si>
  <si>
    <t>アキ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</si>
</sst>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3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name val="Meiryo UI"/>
      <family val="3"/>
    </font>
    <font>
      <sz val="14"/>
      <name val="Meiryo UI"/>
      <family val="3"/>
    </font>
    <font>
      <sz val="16"/>
      <name val="Meiryo UI"/>
      <family val="3"/>
    </font>
    <font>
      <sz val="9"/>
      <name val="Meiryo UI"/>
      <family val="3"/>
    </font>
    <font>
      <sz val="10"/>
      <name val="Meiryo UI"/>
      <family val="3"/>
    </font>
    <font>
      <u val="single"/>
      <sz val="11"/>
      <name val="Meiryo UI"/>
      <family val="3"/>
    </font>
    <font>
      <sz val="11"/>
      <color indexed="12"/>
      <name val="Meiryo UI"/>
      <family val="3"/>
    </font>
    <font>
      <sz val="11"/>
      <color indexed="12"/>
      <name val="ＭＳ Ｐゴシック"/>
      <family val="3"/>
    </font>
    <font>
      <sz val="12"/>
      <name val="Meiryo UI"/>
      <family val="3"/>
    </font>
    <font>
      <sz val="36"/>
      <color indexed="8"/>
      <name val="ＭＳ Ｐゴシック"/>
      <family val="3"/>
    </font>
    <font>
      <b/>
      <sz val="8"/>
      <name val="ＭＳ Ｐゴシック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 style="hair"/>
      <right style="hair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0" fontId="26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6" fillId="0" borderId="12" xfId="0" applyFont="1" applyBorder="1" applyAlignment="1">
      <alignment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26" fillId="0" borderId="15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49" fontId="26" fillId="0" borderId="13" xfId="0" applyNumberFormat="1" applyFont="1" applyBorder="1" applyAlignment="1">
      <alignment horizontal="center" vertical="center"/>
    </xf>
    <xf numFmtId="49" fontId="26" fillId="0" borderId="14" xfId="0" applyNumberFormat="1" applyFont="1" applyBorder="1" applyAlignment="1">
      <alignment horizontal="center" vertical="center"/>
    </xf>
    <xf numFmtId="49" fontId="26" fillId="0" borderId="15" xfId="0" applyNumberFormat="1" applyFont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176" fontId="26" fillId="0" borderId="16" xfId="0" applyNumberFormat="1" applyFont="1" applyFill="1" applyBorder="1" applyAlignment="1">
      <alignment horizontal="center" vertical="center"/>
    </xf>
    <xf numFmtId="0" fontId="26" fillId="0" borderId="14" xfId="0" applyFont="1" applyFill="1" applyBorder="1" applyAlignment="1">
      <alignment horizontal="center" vertical="center"/>
    </xf>
    <xf numFmtId="49" fontId="26" fillId="0" borderId="17" xfId="0" applyNumberFormat="1" applyFont="1" applyFill="1" applyBorder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  <xf numFmtId="0" fontId="26" fillId="0" borderId="20" xfId="0" applyFont="1" applyBorder="1" applyAlignment="1">
      <alignment horizontal="center" vertical="center"/>
    </xf>
    <xf numFmtId="0" fontId="26" fillId="0" borderId="21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49" fontId="26" fillId="0" borderId="21" xfId="0" applyNumberFormat="1" applyFont="1" applyBorder="1" applyAlignment="1">
      <alignment horizontal="center" vertical="center"/>
    </xf>
    <xf numFmtId="49" fontId="26" fillId="0" borderId="23" xfId="0" applyNumberFormat="1" applyFont="1" applyBorder="1" applyAlignment="1">
      <alignment horizontal="center" vertical="center"/>
    </xf>
    <xf numFmtId="49" fontId="26" fillId="0" borderId="22" xfId="0" applyNumberFormat="1" applyFont="1" applyBorder="1" applyAlignment="1">
      <alignment horizontal="center" vertical="center"/>
    </xf>
    <xf numFmtId="0" fontId="26" fillId="0" borderId="20" xfId="0" applyFont="1" applyFill="1" applyBorder="1" applyAlignment="1">
      <alignment horizontal="center" vertical="center"/>
    </xf>
    <xf numFmtId="0" fontId="26" fillId="0" borderId="23" xfId="0" applyFont="1" applyFill="1" applyBorder="1" applyAlignment="1">
      <alignment horizontal="center" vertical="center"/>
    </xf>
    <xf numFmtId="49" fontId="26" fillId="0" borderId="24" xfId="0" applyNumberFormat="1" applyFont="1" applyFill="1" applyBorder="1" applyAlignment="1">
      <alignment horizontal="center" vertical="center"/>
    </xf>
    <xf numFmtId="0" fontId="29" fillId="0" borderId="0" xfId="0" applyFont="1" applyBorder="1" applyAlignment="1">
      <alignment horizontal="center" vertical="center" textRotation="255" shrinkToFit="1"/>
    </xf>
    <xf numFmtId="0" fontId="26" fillId="0" borderId="0" xfId="0" applyFont="1" applyBorder="1" applyAlignment="1">
      <alignment horizontal="center" vertical="center" textRotation="255" wrapText="1"/>
    </xf>
    <xf numFmtId="49" fontId="26" fillId="0" borderId="0" xfId="0" applyNumberFormat="1" applyFont="1" applyFill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 vertical="center" wrapText="1"/>
    </xf>
    <xf numFmtId="0" fontId="26" fillId="0" borderId="25" xfId="0" applyFont="1" applyBorder="1" applyAlignment="1">
      <alignment vertical="center"/>
    </xf>
    <xf numFmtId="0" fontId="26" fillId="0" borderId="25" xfId="0" applyFont="1" applyBorder="1" applyAlignment="1">
      <alignment vertical="center"/>
    </xf>
    <xf numFmtId="0" fontId="31" fillId="0" borderId="0" xfId="0" applyFont="1" applyBorder="1" applyAlignment="1">
      <alignment horizontal="distributed" vertical="center" indent="1"/>
    </xf>
    <xf numFmtId="0" fontId="26" fillId="0" borderId="0" xfId="0" applyFont="1" applyBorder="1" applyAlignment="1">
      <alignment horizontal="distributed" vertical="center" indent="1"/>
    </xf>
    <xf numFmtId="0" fontId="26" fillId="0" borderId="26" xfId="0" applyFont="1" applyBorder="1" applyAlignment="1">
      <alignment horizontal="left" vertical="center" indent="1"/>
    </xf>
    <xf numFmtId="0" fontId="26" fillId="0" borderId="27" xfId="0" applyFont="1" applyBorder="1" applyAlignment="1">
      <alignment vertical="center"/>
    </xf>
    <xf numFmtId="0" fontId="26" fillId="0" borderId="28" xfId="0" applyFont="1" applyBorder="1" applyAlignment="1">
      <alignment vertical="center"/>
    </xf>
    <xf numFmtId="0" fontId="26" fillId="0" borderId="29" xfId="0" applyFont="1" applyFill="1" applyBorder="1" applyAlignment="1">
      <alignment horizontal="left" vertical="center" indent="2"/>
    </xf>
    <xf numFmtId="0" fontId="26" fillId="0" borderId="0" xfId="0" applyFont="1" applyFill="1" applyBorder="1" applyAlignment="1">
      <alignment vertical="center"/>
    </xf>
    <xf numFmtId="0" fontId="26" fillId="0" borderId="30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center"/>
    </xf>
    <xf numFmtId="0" fontId="26" fillId="0" borderId="31" xfId="0" applyFont="1" applyFill="1" applyBorder="1" applyAlignment="1">
      <alignment vertical="center"/>
    </xf>
    <xf numFmtId="176" fontId="26" fillId="0" borderId="21" xfId="0" applyNumberFormat="1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center" vertical="center"/>
    </xf>
    <xf numFmtId="49" fontId="26" fillId="0" borderId="13" xfId="0" applyNumberFormat="1" applyFont="1" applyFill="1" applyBorder="1" applyAlignment="1">
      <alignment horizontal="center" vertical="center"/>
    </xf>
    <xf numFmtId="49" fontId="26" fillId="0" borderId="14" xfId="0" applyNumberFormat="1" applyFont="1" applyFill="1" applyBorder="1" applyAlignment="1">
      <alignment horizontal="center" vertical="center"/>
    </xf>
    <xf numFmtId="49" fontId="26" fillId="0" borderId="15" xfId="0" applyNumberFormat="1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6" fillId="0" borderId="22" xfId="0" applyFont="1" applyFill="1" applyBorder="1" applyAlignment="1">
      <alignment horizontal="center" vertical="center"/>
    </xf>
    <xf numFmtId="49" fontId="26" fillId="0" borderId="21" xfId="0" applyNumberFormat="1" applyFont="1" applyFill="1" applyBorder="1" applyAlignment="1">
      <alignment horizontal="center" vertical="center"/>
    </xf>
    <xf numFmtId="49" fontId="26" fillId="0" borderId="23" xfId="0" applyNumberFormat="1" applyFont="1" applyFill="1" applyBorder="1" applyAlignment="1">
      <alignment horizontal="center" vertical="center"/>
    </xf>
    <xf numFmtId="49" fontId="26" fillId="0" borderId="22" xfId="0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 shrinkToFit="1"/>
    </xf>
    <xf numFmtId="0" fontId="26" fillId="0" borderId="30" xfId="0" applyFont="1" applyFill="1" applyBorder="1" applyAlignment="1">
      <alignment vertical="center" shrinkToFit="1"/>
    </xf>
    <xf numFmtId="0" fontId="32" fillId="0" borderId="32" xfId="43" applyFont="1" applyFill="1" applyBorder="1" applyAlignment="1">
      <alignment horizontal="left" vertical="center" indent="2"/>
    </xf>
    <xf numFmtId="0" fontId="26" fillId="0" borderId="33" xfId="0" applyFont="1" applyFill="1" applyBorder="1" applyAlignment="1">
      <alignment horizontal="center" vertical="center"/>
    </xf>
    <xf numFmtId="0" fontId="26" fillId="0" borderId="34" xfId="0" applyFont="1" applyFill="1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6" fillId="0" borderId="36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38" xfId="0" applyFont="1" applyBorder="1" applyAlignment="1">
      <alignment vertical="center"/>
    </xf>
    <xf numFmtId="0" fontId="26" fillId="0" borderId="39" xfId="0" applyFont="1" applyBorder="1" applyAlignment="1">
      <alignment vertical="center"/>
    </xf>
    <xf numFmtId="0" fontId="26" fillId="0" borderId="40" xfId="0" applyFont="1" applyBorder="1" applyAlignment="1">
      <alignment vertical="center"/>
    </xf>
    <xf numFmtId="0" fontId="26" fillId="0" borderId="10" xfId="0" applyFont="1" applyBorder="1" applyAlignment="1">
      <alignment vertical="center"/>
    </xf>
    <xf numFmtId="0" fontId="26" fillId="0" borderId="41" xfId="0" applyFont="1" applyBorder="1" applyAlignment="1">
      <alignment vertical="center"/>
    </xf>
    <xf numFmtId="0" fontId="26" fillId="0" borderId="38" xfId="0" applyFont="1" applyBorder="1" applyAlignment="1">
      <alignment horizontal="center" vertical="center"/>
    </xf>
    <xf numFmtId="0" fontId="26" fillId="0" borderId="39" xfId="0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0" fontId="26" fillId="0" borderId="41" xfId="0" applyFont="1" applyBorder="1" applyAlignment="1">
      <alignment horizontal="center" vertical="center"/>
    </xf>
    <xf numFmtId="0" fontId="26" fillId="0" borderId="42" xfId="0" applyFont="1" applyFill="1" applyBorder="1" applyAlignment="1">
      <alignment horizontal="center" vertical="center"/>
    </xf>
    <xf numFmtId="0" fontId="26" fillId="0" borderId="38" xfId="0" applyFont="1" applyFill="1" applyBorder="1" applyAlignment="1">
      <alignment horizontal="center" vertical="center"/>
    </xf>
    <xf numFmtId="0" fontId="26" fillId="0" borderId="39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43" xfId="0" applyFont="1" applyFill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45" xfId="0" applyFont="1" applyBorder="1" applyAlignment="1">
      <alignment horizontal="center" vertical="center"/>
    </xf>
    <xf numFmtId="0" fontId="26" fillId="0" borderId="46" xfId="0" applyFont="1" applyBorder="1" applyAlignment="1">
      <alignment horizontal="center" vertical="center"/>
    </xf>
    <xf numFmtId="0" fontId="30" fillId="0" borderId="0" xfId="0" applyFont="1" applyFill="1" applyBorder="1" applyAlignment="1">
      <alignment vertical="center"/>
    </xf>
    <xf numFmtId="0" fontId="26" fillId="0" borderId="25" xfId="0" applyFont="1" applyBorder="1" applyAlignment="1">
      <alignment horizontal="distributed" vertical="center" indent="1"/>
    </xf>
    <xf numFmtId="0" fontId="26" fillId="0" borderId="47" xfId="0" applyFont="1" applyBorder="1" applyAlignment="1">
      <alignment horizontal="center" vertical="center" textRotation="255"/>
    </xf>
    <xf numFmtId="0" fontId="26" fillId="0" borderId="28" xfId="0" applyFont="1" applyBorder="1" applyAlignment="1">
      <alignment horizontal="center" vertical="center" textRotation="255"/>
    </xf>
    <xf numFmtId="0" fontId="26" fillId="0" borderId="48" xfId="0" applyFont="1" applyBorder="1" applyAlignment="1">
      <alignment horizontal="center" vertical="center" textRotation="255"/>
    </xf>
    <xf numFmtId="0" fontId="26" fillId="0" borderId="30" xfId="0" applyFont="1" applyBorder="1" applyAlignment="1">
      <alignment horizontal="center" vertical="center" textRotation="255"/>
    </xf>
    <xf numFmtId="0" fontId="26" fillId="0" borderId="18" xfId="0" applyFont="1" applyBorder="1" applyAlignment="1">
      <alignment horizontal="center" vertical="center" textRotation="255"/>
    </xf>
    <xf numFmtId="0" fontId="26" fillId="0" borderId="31" xfId="0" applyFont="1" applyBorder="1" applyAlignment="1">
      <alignment horizontal="center" vertical="center" textRotation="255"/>
    </xf>
    <xf numFmtId="0" fontId="29" fillId="0" borderId="47" xfId="0" applyFont="1" applyBorder="1" applyAlignment="1">
      <alignment horizontal="center" vertical="center" textRotation="255" shrinkToFit="1"/>
    </xf>
    <xf numFmtId="0" fontId="29" fillId="0" borderId="48" xfId="0" applyFont="1" applyBorder="1" applyAlignment="1">
      <alignment horizontal="center" vertical="center" textRotation="255" shrinkToFit="1"/>
    </xf>
    <xf numFmtId="0" fontId="29" fillId="0" borderId="40" xfId="0" applyFont="1" applyBorder="1" applyAlignment="1">
      <alignment horizontal="center" vertical="center" textRotation="255" shrinkToFit="1"/>
    </xf>
    <xf numFmtId="0" fontId="26" fillId="0" borderId="28" xfId="0" applyFont="1" applyBorder="1" applyAlignment="1">
      <alignment horizontal="center" vertical="center" textRotation="255" wrapText="1"/>
    </xf>
    <xf numFmtId="0" fontId="26" fillId="0" borderId="30" xfId="0" applyFont="1" applyBorder="1" applyAlignment="1">
      <alignment horizontal="center" vertical="center" textRotation="255" wrapText="1"/>
    </xf>
    <xf numFmtId="0" fontId="26" fillId="0" borderId="49" xfId="0" applyFont="1" applyBorder="1" applyAlignment="1">
      <alignment horizontal="center" vertical="center" textRotation="255" wrapText="1"/>
    </xf>
    <xf numFmtId="0" fontId="26" fillId="0" borderId="37" xfId="0" applyFont="1" applyBorder="1" applyAlignment="1">
      <alignment vertical="center"/>
    </xf>
    <xf numFmtId="0" fontId="26" fillId="0" borderId="50" xfId="0" applyFont="1" applyBorder="1" applyAlignment="1">
      <alignment vertical="center"/>
    </xf>
    <xf numFmtId="0" fontId="26" fillId="0" borderId="18" xfId="0" applyFont="1" applyBorder="1" applyAlignment="1">
      <alignment vertical="center"/>
    </xf>
    <xf numFmtId="0" fontId="26" fillId="0" borderId="31" xfId="0" applyFont="1" applyBorder="1" applyAlignment="1">
      <alignment vertical="center"/>
    </xf>
    <xf numFmtId="0" fontId="26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6" fillId="0" borderId="19" xfId="0" applyFont="1" applyFill="1" applyBorder="1" applyAlignment="1">
      <alignment horizontal="distributed" vertical="center" indent="1"/>
    </xf>
    <xf numFmtId="0" fontId="26" fillId="0" borderId="42" xfId="0" applyFont="1" applyBorder="1" applyAlignment="1">
      <alignment horizontal="center" vertical="center"/>
    </xf>
    <xf numFmtId="0" fontId="26" fillId="0" borderId="50" xfId="0" applyFont="1" applyBorder="1" applyAlignment="1">
      <alignment horizontal="center" vertical="center"/>
    </xf>
    <xf numFmtId="0" fontId="26" fillId="0" borderId="32" xfId="0" applyFont="1" applyBorder="1" applyAlignment="1">
      <alignment horizontal="center" vertical="center"/>
    </xf>
    <xf numFmtId="0" fontId="26" fillId="0" borderId="31" xfId="0" applyFont="1" applyBorder="1" applyAlignment="1">
      <alignment horizontal="center" vertical="center"/>
    </xf>
    <xf numFmtId="0" fontId="26" fillId="0" borderId="25" xfId="0" applyFont="1" applyBorder="1" applyAlignment="1">
      <alignment horizontal="left" vertical="center" indent="1"/>
    </xf>
    <xf numFmtId="0" fontId="33" fillId="0" borderId="19" xfId="43" applyFont="1" applyBorder="1" applyAlignment="1">
      <alignment horizontal="left" vertical="center" indent="1"/>
    </xf>
    <xf numFmtId="0" fontId="26" fillId="0" borderId="19" xfId="0" applyFont="1" applyBorder="1" applyAlignment="1">
      <alignment horizontal="left" vertical="center" indent="1"/>
    </xf>
    <xf numFmtId="0" fontId="26" fillId="0" borderId="0" xfId="0" applyFont="1" applyBorder="1" applyAlignment="1">
      <alignment vertical="center"/>
    </xf>
    <xf numFmtId="0" fontId="26" fillId="0" borderId="25" xfId="0" applyFont="1" applyFill="1" applyBorder="1" applyAlignment="1">
      <alignment horizontal="distributed" vertical="center" indent="1"/>
    </xf>
    <xf numFmtId="0" fontId="26" fillId="0" borderId="25" xfId="0" applyFont="1" applyBorder="1" applyAlignment="1">
      <alignment horizontal="left" vertical="center" indent="1" shrinkToFit="1"/>
    </xf>
    <xf numFmtId="0" fontId="34" fillId="0" borderId="37" xfId="0" applyFont="1" applyBorder="1" applyAlignment="1">
      <alignment horizontal="center" vertical="center"/>
    </xf>
    <xf numFmtId="0" fontId="34" fillId="0" borderId="38" xfId="0" applyFont="1" applyBorder="1" applyAlignment="1">
      <alignment vertical="center"/>
    </xf>
    <xf numFmtId="0" fontId="34" fillId="0" borderId="39" xfId="0" applyFont="1" applyBorder="1" applyAlignment="1">
      <alignment vertical="center"/>
    </xf>
    <xf numFmtId="0" fontId="34" fillId="0" borderId="38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0" fontId="34" fillId="0" borderId="40" xfId="0" applyFont="1" applyBorder="1" applyAlignment="1">
      <alignment vertical="center"/>
    </xf>
    <xf numFmtId="0" fontId="34" fillId="0" borderId="10" xfId="0" applyFont="1" applyBorder="1" applyAlignment="1">
      <alignment vertical="center"/>
    </xf>
    <xf numFmtId="0" fontId="34" fillId="0" borderId="41" xfId="0" applyFont="1" applyBorder="1" applyAlignment="1">
      <alignment vertical="center"/>
    </xf>
    <xf numFmtId="0" fontId="34" fillId="0" borderId="10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114300</xdr:colOff>
      <xdr:row>1</xdr:row>
      <xdr:rowOff>171450</xdr:rowOff>
    </xdr:from>
    <xdr:ext cx="1933575" cy="704850"/>
    <xdr:sp>
      <xdr:nvSpPr>
        <xdr:cNvPr id="1" name="正方形/長方形 1"/>
        <xdr:cNvSpPr>
          <a:spLocks/>
        </xdr:cNvSpPr>
      </xdr:nvSpPr>
      <xdr:spPr>
        <a:xfrm>
          <a:off x="114300" y="371475"/>
          <a:ext cx="1933575" cy="704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64008" tIns="41148" rIns="64008" bIns="41148" anchor="ctr"/>
        <a:p>
          <a:pPr algn="ctr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48"/>
  <sheetViews>
    <sheetView tabSelected="1" view="pageBreakPreview" zoomScaleSheetLayoutView="100" zoomScalePageLayoutView="0" workbookViewId="0" topLeftCell="A1">
      <selection activeCell="J6" sqref="J6"/>
    </sheetView>
  </sheetViews>
  <sheetFormatPr defaultColWidth="9.00390625" defaultRowHeight="13.5"/>
  <cols>
    <col min="1" max="2" width="3.625" style="1" customWidth="1"/>
    <col min="3" max="4" width="8.125" style="1" customWidth="1"/>
    <col min="5" max="5" width="7.00390625" style="1" customWidth="1"/>
    <col min="6" max="7" width="9.375" style="1" customWidth="1"/>
    <col min="8" max="9" width="10.00390625" style="1" bestFit="1" customWidth="1"/>
    <col min="10" max="12" width="8.50390625" style="1" customWidth="1"/>
    <col min="13" max="15" width="6.625" style="1" customWidth="1"/>
    <col min="16" max="16" width="2.50390625" style="1" bestFit="1" customWidth="1"/>
    <col min="17" max="17" width="5.625" style="1" customWidth="1"/>
    <col min="18" max="18" width="2.50390625" style="1" bestFit="1" customWidth="1"/>
    <col min="19" max="19" width="10.625" style="1" customWidth="1"/>
    <col min="20" max="22" width="11.625" style="1" customWidth="1"/>
    <col min="23" max="30" width="9.00390625" style="1" customWidth="1"/>
    <col min="31" max="34" width="5.25390625" style="1" bestFit="1" customWidth="1"/>
    <col min="35" max="35" width="3.375" style="1" bestFit="1" customWidth="1"/>
    <col min="36" max="36" width="9.00390625" style="1" bestFit="1" customWidth="1"/>
    <col min="37" max="37" width="9.125" style="1" bestFit="1" customWidth="1"/>
    <col min="38" max="38" width="4.00390625" style="1" bestFit="1" customWidth="1"/>
    <col min="39" max="39" width="3.00390625" style="1" bestFit="1" customWidth="1"/>
    <col min="40" max="41" width="4.00390625" style="1" bestFit="1" customWidth="1"/>
    <col min="42" max="42" width="9.00390625" style="1" customWidth="1"/>
    <col min="43" max="43" width="9.125" style="1" bestFit="1" customWidth="1"/>
    <col min="44" max="16384" width="9.00390625" style="1" customWidth="1"/>
  </cols>
  <sheetData>
    <row r="1" spans="1:4" ht="15.75">
      <c r="A1" s="66" t="s">
        <v>0</v>
      </c>
      <c r="B1" s="66"/>
      <c r="C1" s="66"/>
      <c r="D1" s="66"/>
    </row>
    <row r="2" spans="2:43" ht="28.5" customHeight="1">
      <c r="B2" s="67" t="s">
        <v>122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AE2" s="1" t="s">
        <v>7</v>
      </c>
      <c r="AF2" s="1" t="s">
        <v>10</v>
      </c>
      <c r="AG2" s="1" t="s">
        <v>2</v>
      </c>
      <c r="AH2" s="1" t="s">
        <v>8</v>
      </c>
      <c r="AI2" s="1" t="s">
        <v>13</v>
      </c>
      <c r="AJ2" s="1" t="s">
        <v>14</v>
      </c>
      <c r="AK2" s="1" t="s">
        <v>17</v>
      </c>
      <c r="AL2" s="1">
        <v>1</v>
      </c>
      <c r="AM2" s="1" t="s">
        <v>21</v>
      </c>
      <c r="AN2" s="1">
        <v>0</v>
      </c>
      <c r="AO2" s="1">
        <v>0</v>
      </c>
      <c r="AP2" s="1" t="s">
        <v>17</v>
      </c>
      <c r="AQ2" s="1">
        <v>1</v>
      </c>
    </row>
    <row r="3" spans="2:43" ht="8.25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AE3" s="1" t="s">
        <v>11</v>
      </c>
      <c r="AF3" s="1" t="s">
        <v>23</v>
      </c>
      <c r="AG3" s="1" t="s">
        <v>24</v>
      </c>
      <c r="AH3" s="1" t="s">
        <v>25</v>
      </c>
      <c r="AI3" s="1" t="s">
        <v>12</v>
      </c>
      <c r="AJ3" s="1" t="s">
        <v>1</v>
      </c>
      <c r="AK3" s="1" t="s">
        <v>27</v>
      </c>
      <c r="AL3" s="1">
        <v>2</v>
      </c>
      <c r="AM3" s="1" t="s">
        <v>29</v>
      </c>
      <c r="AN3" s="1">
        <v>50</v>
      </c>
      <c r="AO3" s="1">
        <v>5</v>
      </c>
      <c r="AP3" s="1" t="s">
        <v>27</v>
      </c>
      <c r="AQ3" s="1">
        <v>2</v>
      </c>
    </row>
    <row r="4" spans="2:43" ht="26.25" customHeight="1">
      <c r="B4" s="69" t="s">
        <v>30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AE4" s="1" t="s">
        <v>20</v>
      </c>
      <c r="AF4" s="1" t="s">
        <v>20</v>
      </c>
      <c r="AG4" s="1" t="s">
        <v>20</v>
      </c>
      <c r="AH4" s="1" t="s">
        <v>20</v>
      </c>
      <c r="AJ4" s="1" t="s">
        <v>31</v>
      </c>
      <c r="AK4" s="1" t="s">
        <v>32</v>
      </c>
      <c r="AL4" s="1">
        <v>3</v>
      </c>
      <c r="AM4" s="1" t="s">
        <v>16</v>
      </c>
      <c r="AN4" s="1">
        <v>60</v>
      </c>
      <c r="AO4" s="1">
        <v>10</v>
      </c>
      <c r="AP4" s="1" t="s">
        <v>32</v>
      </c>
      <c r="AQ4" s="1">
        <v>3</v>
      </c>
    </row>
    <row r="5" spans="3:43" ht="15.75">
      <c r="C5" s="3"/>
      <c r="D5" s="3"/>
      <c r="E5" s="3"/>
      <c r="F5" s="3"/>
      <c r="G5" s="3"/>
      <c r="H5" s="3"/>
      <c r="I5" s="3"/>
      <c r="AJ5" s="1" t="s">
        <v>19</v>
      </c>
      <c r="AK5" s="1" t="s">
        <v>33</v>
      </c>
      <c r="AL5" s="1">
        <v>4</v>
      </c>
      <c r="AM5" s="1" t="s">
        <v>34</v>
      </c>
      <c r="AN5" s="1">
        <v>70</v>
      </c>
      <c r="AO5" s="1">
        <v>15</v>
      </c>
      <c r="AP5" s="1" t="s">
        <v>33</v>
      </c>
      <c r="AQ5" s="1">
        <v>4</v>
      </c>
    </row>
    <row r="6" spans="2:43" ht="15.75">
      <c r="B6" s="4"/>
      <c r="C6" s="70" t="s">
        <v>36</v>
      </c>
      <c r="D6" s="122"/>
      <c r="E6" s="123"/>
      <c r="F6" s="124"/>
      <c r="G6" s="125" t="s">
        <v>37</v>
      </c>
      <c r="H6" s="125"/>
      <c r="I6" s="126"/>
      <c r="AK6" s="1" t="s">
        <v>39</v>
      </c>
      <c r="AL6" s="1">
        <v>5</v>
      </c>
      <c r="AN6" s="1">
        <v>75</v>
      </c>
      <c r="AO6" s="1">
        <v>20</v>
      </c>
      <c r="AP6" s="1" t="s">
        <v>39</v>
      </c>
      <c r="AQ6" s="1">
        <v>5</v>
      </c>
    </row>
    <row r="7" spans="2:43" ht="15.75">
      <c r="B7" s="4"/>
      <c r="C7" s="71"/>
      <c r="D7" s="127"/>
      <c r="E7" s="128"/>
      <c r="F7" s="129"/>
      <c r="G7" s="130"/>
      <c r="H7" s="130"/>
      <c r="I7" s="131"/>
      <c r="AK7" s="1" t="s">
        <v>40</v>
      </c>
      <c r="AL7" s="1">
        <v>6</v>
      </c>
      <c r="AN7" s="1">
        <v>80</v>
      </c>
      <c r="AO7" s="1">
        <v>25</v>
      </c>
      <c r="AP7" s="1" t="s">
        <v>40</v>
      </c>
      <c r="AQ7" s="1">
        <v>6</v>
      </c>
    </row>
    <row r="8" spans="1:43" ht="15.75">
      <c r="A8" s="3"/>
      <c r="B8" s="3"/>
      <c r="C8" s="3"/>
      <c r="D8" s="5"/>
      <c r="E8" s="5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5"/>
      <c r="U8" s="5"/>
      <c r="V8" s="5"/>
      <c r="AK8" s="1" t="s">
        <v>9</v>
      </c>
      <c r="AL8" s="1">
        <v>7</v>
      </c>
      <c r="AP8" s="1" t="s">
        <v>9</v>
      </c>
      <c r="AQ8" s="1">
        <v>7</v>
      </c>
    </row>
    <row r="9" spans="1:43" ht="15.75">
      <c r="A9" s="105"/>
      <c r="B9" s="106"/>
      <c r="C9" s="88" t="s">
        <v>28</v>
      </c>
      <c r="D9" s="90"/>
      <c r="E9" s="109" t="s">
        <v>41</v>
      </c>
      <c r="F9" s="112" t="s">
        <v>42</v>
      </c>
      <c r="G9" s="113"/>
      <c r="H9" s="112" t="s">
        <v>43</v>
      </c>
      <c r="I9" s="113"/>
      <c r="J9" s="88" t="s">
        <v>38</v>
      </c>
      <c r="K9" s="89"/>
      <c r="L9" s="90"/>
      <c r="M9" s="64" t="s">
        <v>15</v>
      </c>
      <c r="N9" s="64" t="s">
        <v>44</v>
      </c>
      <c r="O9" s="82" t="s">
        <v>46</v>
      </c>
      <c r="P9" s="83"/>
      <c r="Q9" s="83"/>
      <c r="R9" s="83"/>
      <c r="S9" s="84"/>
      <c r="T9" s="6"/>
      <c r="U9" s="6"/>
      <c r="V9" s="6"/>
      <c r="AK9" s="1" t="s">
        <v>47</v>
      </c>
      <c r="AL9" s="1">
        <v>8</v>
      </c>
      <c r="AP9" s="1" t="s">
        <v>47</v>
      </c>
      <c r="AQ9" s="1">
        <v>8</v>
      </c>
    </row>
    <row r="10" spans="1:43" ht="15.75">
      <c r="A10" s="107"/>
      <c r="B10" s="108"/>
      <c r="C10" s="7" t="s">
        <v>3</v>
      </c>
      <c r="D10" s="7" t="s">
        <v>49</v>
      </c>
      <c r="E10" s="110"/>
      <c r="F10" s="114"/>
      <c r="G10" s="115"/>
      <c r="H10" s="114"/>
      <c r="I10" s="115"/>
      <c r="J10" s="8" t="s">
        <v>50</v>
      </c>
      <c r="K10" s="9" t="s">
        <v>52</v>
      </c>
      <c r="L10" s="10" t="s">
        <v>53</v>
      </c>
      <c r="M10" s="65"/>
      <c r="N10" s="65"/>
      <c r="O10" s="85"/>
      <c r="P10" s="86"/>
      <c r="Q10" s="86"/>
      <c r="R10" s="86"/>
      <c r="S10" s="87"/>
      <c r="T10" s="6"/>
      <c r="U10" s="6"/>
      <c r="V10" s="6"/>
      <c r="AK10" s="1" t="s">
        <v>55</v>
      </c>
      <c r="AL10" s="1">
        <v>9</v>
      </c>
      <c r="AP10" s="1" t="s">
        <v>55</v>
      </c>
      <c r="AQ10" s="1">
        <v>9</v>
      </c>
    </row>
    <row r="11" spans="1:43" ht="19.5" customHeight="1">
      <c r="A11" s="93" t="s">
        <v>21</v>
      </c>
      <c r="B11" s="94"/>
      <c r="C11" s="2">
        <v>1</v>
      </c>
      <c r="D11" s="11" t="s">
        <v>11</v>
      </c>
      <c r="E11" s="11" t="s">
        <v>54</v>
      </c>
      <c r="F11" s="8"/>
      <c r="G11" s="10"/>
      <c r="H11" s="8"/>
      <c r="I11" s="10"/>
      <c r="J11" s="12"/>
      <c r="K11" s="13"/>
      <c r="L11" s="14"/>
      <c r="M11" s="15">
        <f aca="true" t="shared" si="0" ref="M11:M16">IF(J11="","",DATEDIF(J11&amp;"/"&amp;K11&amp;"/"&amp;L11,"2022/4/1","y"))</f>
      </c>
      <c r="N11" s="15">
        <f>IF(J11="","",VLOOKUP(M11,$AN$2:$AO$6,2,TRUE))</f>
      </c>
      <c r="O11" s="16">
        <f>IF(F11&lt;&gt;"",VLOOKUP($D$6,$AP$2:$AQ$48,2,FALSE),"")</f>
      </c>
      <c r="P11" s="17" t="s">
        <v>57</v>
      </c>
      <c r="Q11" s="17"/>
      <c r="R11" s="17" t="s">
        <v>57</v>
      </c>
      <c r="S11" s="18"/>
      <c r="T11" s="19"/>
      <c r="U11" s="19"/>
      <c r="V11" s="19"/>
      <c r="AK11" s="1" t="s">
        <v>22</v>
      </c>
      <c r="AL11" s="1">
        <v>10</v>
      </c>
      <c r="AP11" s="1" t="s">
        <v>22</v>
      </c>
      <c r="AQ11" s="1">
        <v>10</v>
      </c>
    </row>
    <row r="12" spans="1:43" ht="19.5" customHeight="1">
      <c r="A12" s="95"/>
      <c r="B12" s="96"/>
      <c r="C12" s="11">
        <v>2</v>
      </c>
      <c r="D12" s="11" t="s">
        <v>23</v>
      </c>
      <c r="E12" s="11" t="s">
        <v>6</v>
      </c>
      <c r="F12" s="8"/>
      <c r="G12" s="10"/>
      <c r="H12" s="8"/>
      <c r="I12" s="10"/>
      <c r="J12" s="12"/>
      <c r="K12" s="13"/>
      <c r="L12" s="14"/>
      <c r="M12" s="15">
        <f t="shared" si="0"/>
      </c>
      <c r="N12" s="15">
        <f aca="true" t="shared" si="1" ref="N12:N23">IF(J12="","",VLOOKUP(M12,$AN$2:$AO$6,2,TRUE))</f>
      </c>
      <c r="O12" s="16">
        <f>IF(F12&lt;&gt;"",VLOOKUP($D$6,$AP$2:$AQ$48,2,FALSE),"")</f>
      </c>
      <c r="P12" s="17" t="s">
        <v>57</v>
      </c>
      <c r="Q12" s="17"/>
      <c r="R12" s="17" t="s">
        <v>57</v>
      </c>
      <c r="S12" s="18"/>
      <c r="T12" s="19"/>
      <c r="U12" s="19"/>
      <c r="V12" s="19"/>
      <c r="AK12" s="1" t="s">
        <v>58</v>
      </c>
      <c r="AL12" s="1">
        <v>11</v>
      </c>
      <c r="AP12" s="1" t="s">
        <v>58</v>
      </c>
      <c r="AQ12" s="1">
        <v>11</v>
      </c>
    </row>
    <row r="13" spans="1:43" ht="19.5" customHeight="1">
      <c r="A13" s="95"/>
      <c r="B13" s="96"/>
      <c r="C13" s="11">
        <v>3</v>
      </c>
      <c r="D13" s="11" t="s">
        <v>7</v>
      </c>
      <c r="E13" s="11" t="s">
        <v>54</v>
      </c>
      <c r="F13" s="8"/>
      <c r="G13" s="10"/>
      <c r="H13" s="8"/>
      <c r="I13" s="10"/>
      <c r="J13" s="12"/>
      <c r="K13" s="13"/>
      <c r="L13" s="14"/>
      <c r="M13" s="15">
        <f t="shared" si="0"/>
      </c>
      <c r="N13" s="15">
        <f t="shared" si="1"/>
      </c>
      <c r="O13" s="16">
        <f>IF(F13&lt;&gt;"",VLOOKUP($D$6,$AP$2:$AQ$48,2,FALSE),"")</f>
      </c>
      <c r="P13" s="17" t="s">
        <v>57</v>
      </c>
      <c r="Q13" s="17"/>
      <c r="R13" s="17" t="s">
        <v>57</v>
      </c>
      <c r="S13" s="18"/>
      <c r="T13" s="19"/>
      <c r="U13" s="19"/>
      <c r="V13" s="19"/>
      <c r="AK13" s="1" t="s">
        <v>59</v>
      </c>
      <c r="AL13" s="1">
        <v>12</v>
      </c>
      <c r="AP13" s="1" t="s">
        <v>59</v>
      </c>
      <c r="AQ13" s="1">
        <v>12</v>
      </c>
    </row>
    <row r="14" spans="1:43" ht="19.5" customHeight="1">
      <c r="A14" s="95"/>
      <c r="B14" s="96"/>
      <c r="C14" s="11">
        <v>4</v>
      </c>
      <c r="D14" s="11" t="s">
        <v>23</v>
      </c>
      <c r="E14" s="11" t="s">
        <v>6</v>
      </c>
      <c r="F14" s="8"/>
      <c r="G14" s="10"/>
      <c r="H14" s="8"/>
      <c r="I14" s="10"/>
      <c r="J14" s="12"/>
      <c r="K14" s="13"/>
      <c r="L14" s="14"/>
      <c r="M14" s="15">
        <f t="shared" si="0"/>
      </c>
      <c r="N14" s="15">
        <f t="shared" si="1"/>
      </c>
      <c r="O14" s="16">
        <f aca="true" t="shared" si="2" ref="O14:O23">IF(F14&lt;&gt;"",VLOOKUP($D$6,$AP$2:$AQ$48,2,FALSE),"")</f>
      </c>
      <c r="P14" s="17" t="s">
        <v>57</v>
      </c>
      <c r="Q14" s="17"/>
      <c r="R14" s="17" t="s">
        <v>57</v>
      </c>
      <c r="S14" s="18"/>
      <c r="T14" s="19"/>
      <c r="U14" s="19"/>
      <c r="V14" s="19"/>
      <c r="AK14" s="1" t="s">
        <v>26</v>
      </c>
      <c r="AL14" s="1">
        <v>13</v>
      </c>
      <c r="AP14" s="1" t="s">
        <v>26</v>
      </c>
      <c r="AQ14" s="1">
        <v>13</v>
      </c>
    </row>
    <row r="15" spans="1:43" ht="19.5" customHeight="1">
      <c r="A15" s="95"/>
      <c r="B15" s="96"/>
      <c r="C15" s="11" t="s">
        <v>18</v>
      </c>
      <c r="D15" s="11" t="s">
        <v>18</v>
      </c>
      <c r="E15" s="11" t="s">
        <v>54</v>
      </c>
      <c r="F15" s="8"/>
      <c r="G15" s="10"/>
      <c r="H15" s="8"/>
      <c r="I15" s="10"/>
      <c r="J15" s="12"/>
      <c r="K15" s="13"/>
      <c r="L15" s="14"/>
      <c r="M15" s="15">
        <f t="shared" si="0"/>
      </c>
      <c r="N15" s="15">
        <f t="shared" si="1"/>
      </c>
      <c r="O15" s="16">
        <f t="shared" si="2"/>
      </c>
      <c r="P15" s="17" t="s">
        <v>57</v>
      </c>
      <c r="Q15" s="17"/>
      <c r="R15" s="17" t="s">
        <v>57</v>
      </c>
      <c r="S15" s="18"/>
      <c r="T15" s="19"/>
      <c r="U15" s="19"/>
      <c r="V15" s="19"/>
      <c r="AK15" s="1" t="s">
        <v>48</v>
      </c>
      <c r="AL15" s="1">
        <v>14</v>
      </c>
      <c r="AP15" s="1" t="s">
        <v>56</v>
      </c>
      <c r="AQ15" s="1">
        <v>14</v>
      </c>
    </row>
    <row r="16" spans="1:43" ht="19.5" customHeight="1">
      <c r="A16" s="97"/>
      <c r="B16" s="98"/>
      <c r="C16" s="11" t="s">
        <v>18</v>
      </c>
      <c r="D16" s="11" t="s">
        <v>18</v>
      </c>
      <c r="E16" s="11" t="s">
        <v>6</v>
      </c>
      <c r="F16" s="8"/>
      <c r="G16" s="10"/>
      <c r="H16" s="8"/>
      <c r="I16" s="10"/>
      <c r="J16" s="12"/>
      <c r="K16" s="13"/>
      <c r="L16" s="14"/>
      <c r="M16" s="15">
        <f t="shared" si="0"/>
      </c>
      <c r="N16" s="15">
        <f t="shared" si="1"/>
      </c>
      <c r="O16" s="16">
        <f t="shared" si="2"/>
      </c>
      <c r="P16" s="17" t="s">
        <v>57</v>
      </c>
      <c r="Q16" s="17"/>
      <c r="R16" s="17" t="s">
        <v>57</v>
      </c>
      <c r="S16" s="18"/>
      <c r="T16" s="19"/>
      <c r="U16" s="19"/>
      <c r="V16" s="19"/>
      <c r="AK16" s="1" t="s">
        <v>35</v>
      </c>
      <c r="AL16" s="1">
        <v>15</v>
      </c>
      <c r="AP16" s="1" t="s">
        <v>35</v>
      </c>
      <c r="AQ16" s="1">
        <v>15</v>
      </c>
    </row>
    <row r="17" spans="1:43" ht="4.5" customHeight="1">
      <c r="A17" s="20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15"/>
      <c r="N17" s="21">
        <f t="shared" si="1"/>
      </c>
      <c r="O17" s="21"/>
      <c r="P17" s="22"/>
      <c r="Q17" s="22"/>
      <c r="R17" s="22"/>
      <c r="S17" s="23"/>
      <c r="T17" s="6"/>
      <c r="U17" s="6"/>
      <c r="V17" s="6"/>
      <c r="AK17" s="1" t="s">
        <v>60</v>
      </c>
      <c r="AL17" s="1">
        <v>16</v>
      </c>
      <c r="AP17" s="1" t="s">
        <v>60</v>
      </c>
      <c r="AQ17" s="1">
        <v>16</v>
      </c>
    </row>
    <row r="18" spans="1:43" ht="19.5" customHeight="1">
      <c r="A18" s="99" t="s">
        <v>51</v>
      </c>
      <c r="B18" s="102" t="s">
        <v>63</v>
      </c>
      <c r="C18" s="11">
        <v>1</v>
      </c>
      <c r="D18" s="11"/>
      <c r="E18" s="11" t="s">
        <v>54</v>
      </c>
      <c r="F18" s="8"/>
      <c r="G18" s="10"/>
      <c r="H18" s="8"/>
      <c r="I18" s="10"/>
      <c r="J18" s="12"/>
      <c r="K18" s="13"/>
      <c r="L18" s="14"/>
      <c r="M18" s="15">
        <f aca="true" t="shared" si="3" ref="M18:M23">IF(J18="","",DATEDIF(J18&amp;"/"&amp;K18&amp;"/"&amp;L18,"2022/4/1","y"))</f>
      </c>
      <c r="N18" s="15">
        <f t="shared" si="1"/>
      </c>
      <c r="O18" s="16">
        <f t="shared" si="2"/>
      </c>
      <c r="P18" s="17" t="s">
        <v>57</v>
      </c>
      <c r="Q18" s="17"/>
      <c r="R18" s="17" t="s">
        <v>57</v>
      </c>
      <c r="S18" s="18"/>
      <c r="T18" s="19"/>
      <c r="U18" s="19"/>
      <c r="V18" s="19"/>
      <c r="AK18" s="1" t="s">
        <v>64</v>
      </c>
      <c r="AL18" s="1">
        <v>17</v>
      </c>
      <c r="AP18" s="1" t="s">
        <v>64</v>
      </c>
      <c r="AQ18" s="1">
        <v>17</v>
      </c>
    </row>
    <row r="19" spans="1:43" ht="19.5" customHeight="1">
      <c r="A19" s="100"/>
      <c r="B19" s="103"/>
      <c r="C19" s="11">
        <v>2</v>
      </c>
      <c r="D19" s="11"/>
      <c r="E19" s="11" t="s">
        <v>6</v>
      </c>
      <c r="F19" s="8"/>
      <c r="G19" s="10"/>
      <c r="H19" s="8"/>
      <c r="I19" s="10"/>
      <c r="J19" s="12"/>
      <c r="K19" s="13"/>
      <c r="L19" s="14"/>
      <c r="M19" s="15">
        <f t="shared" si="3"/>
      </c>
      <c r="N19" s="15">
        <f t="shared" si="1"/>
      </c>
      <c r="O19" s="16">
        <f t="shared" si="2"/>
      </c>
      <c r="P19" s="17" t="s">
        <v>57</v>
      </c>
      <c r="Q19" s="17"/>
      <c r="R19" s="17" t="s">
        <v>57</v>
      </c>
      <c r="S19" s="18"/>
      <c r="T19" s="19"/>
      <c r="U19" s="19"/>
      <c r="V19" s="19"/>
      <c r="AK19" s="1" t="s">
        <v>61</v>
      </c>
      <c r="AL19" s="1">
        <v>18</v>
      </c>
      <c r="AP19" s="1" t="s">
        <v>61</v>
      </c>
      <c r="AQ19" s="1">
        <v>18</v>
      </c>
    </row>
    <row r="20" spans="1:43" ht="19.5" customHeight="1">
      <c r="A20" s="100"/>
      <c r="B20" s="103"/>
      <c r="C20" s="11">
        <v>3</v>
      </c>
      <c r="D20" s="11"/>
      <c r="E20" s="11" t="s">
        <v>54</v>
      </c>
      <c r="F20" s="8"/>
      <c r="G20" s="10"/>
      <c r="H20" s="8"/>
      <c r="I20" s="10"/>
      <c r="J20" s="12"/>
      <c r="K20" s="13"/>
      <c r="L20" s="14"/>
      <c r="M20" s="15">
        <f t="shared" si="3"/>
      </c>
      <c r="N20" s="15">
        <f t="shared" si="1"/>
      </c>
      <c r="O20" s="16">
        <f t="shared" si="2"/>
      </c>
      <c r="P20" s="17" t="s">
        <v>57</v>
      </c>
      <c r="Q20" s="17"/>
      <c r="R20" s="17" t="s">
        <v>57</v>
      </c>
      <c r="S20" s="18"/>
      <c r="T20" s="19"/>
      <c r="U20" s="19"/>
      <c r="V20" s="19"/>
      <c r="AK20" s="1" t="s">
        <v>65</v>
      </c>
      <c r="AL20" s="1">
        <v>19</v>
      </c>
      <c r="AP20" s="1" t="s">
        <v>65</v>
      </c>
      <c r="AQ20" s="1">
        <v>19</v>
      </c>
    </row>
    <row r="21" spans="1:43" ht="19.5" customHeight="1">
      <c r="A21" s="100"/>
      <c r="B21" s="103"/>
      <c r="C21" s="11">
        <v>4</v>
      </c>
      <c r="D21" s="11"/>
      <c r="E21" s="11" t="s">
        <v>6</v>
      </c>
      <c r="F21" s="8"/>
      <c r="G21" s="10"/>
      <c r="H21" s="8"/>
      <c r="I21" s="10"/>
      <c r="J21" s="12"/>
      <c r="K21" s="13"/>
      <c r="L21" s="14"/>
      <c r="M21" s="15">
        <f t="shared" si="3"/>
      </c>
      <c r="N21" s="15">
        <f t="shared" si="1"/>
      </c>
      <c r="O21" s="16">
        <f t="shared" si="2"/>
      </c>
      <c r="P21" s="17" t="s">
        <v>57</v>
      </c>
      <c r="Q21" s="17"/>
      <c r="R21" s="17" t="s">
        <v>57</v>
      </c>
      <c r="S21" s="18"/>
      <c r="T21" s="19"/>
      <c r="U21" s="19"/>
      <c r="V21" s="19"/>
      <c r="AK21" s="1" t="s">
        <v>5</v>
      </c>
      <c r="AL21" s="1">
        <v>20</v>
      </c>
      <c r="AP21" s="1" t="s">
        <v>5</v>
      </c>
      <c r="AQ21" s="1">
        <v>20</v>
      </c>
    </row>
    <row r="22" spans="1:43" ht="19.5" customHeight="1">
      <c r="A22" s="100"/>
      <c r="B22" s="103"/>
      <c r="C22" s="11" t="s">
        <v>18</v>
      </c>
      <c r="D22" s="11" t="s">
        <v>18</v>
      </c>
      <c r="E22" s="11" t="s">
        <v>54</v>
      </c>
      <c r="F22" s="8"/>
      <c r="G22" s="10"/>
      <c r="H22" s="8"/>
      <c r="I22" s="10"/>
      <c r="J22" s="12"/>
      <c r="K22" s="13"/>
      <c r="L22" s="14"/>
      <c r="M22" s="15">
        <f t="shared" si="3"/>
      </c>
      <c r="N22" s="15">
        <f t="shared" si="1"/>
      </c>
      <c r="O22" s="16">
        <f t="shared" si="2"/>
      </c>
      <c r="P22" s="17" t="s">
        <v>57</v>
      </c>
      <c r="Q22" s="17"/>
      <c r="R22" s="17" t="s">
        <v>57</v>
      </c>
      <c r="S22" s="18"/>
      <c r="T22" s="19"/>
      <c r="U22" s="19"/>
      <c r="V22" s="19"/>
      <c r="AK22" s="1" t="s">
        <v>67</v>
      </c>
      <c r="AL22" s="1">
        <v>21</v>
      </c>
      <c r="AP22" s="1" t="s">
        <v>67</v>
      </c>
      <c r="AQ22" s="1">
        <v>21</v>
      </c>
    </row>
    <row r="23" spans="1:43" ht="19.5" customHeight="1" thickBot="1">
      <c r="A23" s="101"/>
      <c r="B23" s="104"/>
      <c r="C23" s="24" t="s">
        <v>18</v>
      </c>
      <c r="D23" s="24" t="s">
        <v>18</v>
      </c>
      <c r="E23" s="24" t="s">
        <v>6</v>
      </c>
      <c r="F23" s="25"/>
      <c r="G23" s="26"/>
      <c r="H23" s="25"/>
      <c r="I23" s="26"/>
      <c r="J23" s="27"/>
      <c r="K23" s="28"/>
      <c r="L23" s="29"/>
      <c r="M23" s="30">
        <f t="shared" si="3"/>
      </c>
      <c r="N23" s="30">
        <f t="shared" si="1"/>
      </c>
      <c r="O23" s="50">
        <f t="shared" si="2"/>
      </c>
      <c r="P23" s="31" t="s">
        <v>57</v>
      </c>
      <c r="Q23" s="31"/>
      <c r="R23" s="31" t="s">
        <v>57</v>
      </c>
      <c r="S23" s="32"/>
      <c r="T23" s="19"/>
      <c r="U23" s="19"/>
      <c r="V23" s="19"/>
      <c r="AK23" s="1" t="s">
        <v>68</v>
      </c>
      <c r="AL23" s="1">
        <v>22</v>
      </c>
      <c r="AP23" s="1" t="s">
        <v>68</v>
      </c>
      <c r="AQ23" s="1">
        <v>22</v>
      </c>
    </row>
    <row r="24" spans="1:43" ht="4.5" customHeight="1">
      <c r="A24" s="33"/>
      <c r="B24" s="34"/>
      <c r="C24" s="6"/>
      <c r="D24" s="6"/>
      <c r="E24" s="6"/>
      <c r="F24" s="6"/>
      <c r="G24" s="6"/>
      <c r="H24" s="6"/>
      <c r="I24" s="6"/>
      <c r="J24" s="19"/>
      <c r="K24" s="19"/>
      <c r="L24" s="19"/>
      <c r="M24" s="22"/>
      <c r="N24" s="22"/>
      <c r="O24" s="22"/>
      <c r="P24" s="22"/>
      <c r="Q24" s="22"/>
      <c r="R24" s="22"/>
      <c r="S24" s="35"/>
      <c r="T24" s="19"/>
      <c r="U24" s="19"/>
      <c r="V24" s="19"/>
      <c r="AP24" s="1" t="s">
        <v>69</v>
      </c>
      <c r="AQ24" s="1">
        <v>23</v>
      </c>
    </row>
    <row r="25" spans="3:43" ht="15.75">
      <c r="C25" s="6"/>
      <c r="D25" s="91" t="s">
        <v>70</v>
      </c>
      <c r="E25" s="91"/>
      <c r="F25" s="91"/>
      <c r="G25" s="91"/>
      <c r="H25" s="91"/>
      <c r="I25" s="91"/>
      <c r="J25" s="91"/>
      <c r="K25" s="91"/>
      <c r="L25" s="91"/>
      <c r="M25" s="91"/>
      <c r="AK25" s="1" t="s">
        <v>69</v>
      </c>
      <c r="AL25" s="1">
        <v>23</v>
      </c>
      <c r="AP25" s="1" t="s">
        <v>71</v>
      </c>
      <c r="AQ25" s="1">
        <v>24</v>
      </c>
    </row>
    <row r="26" spans="3:43" ht="12" customHeight="1">
      <c r="C26" s="6"/>
      <c r="L26" s="5"/>
      <c r="M26" s="36"/>
      <c r="N26" s="36"/>
      <c r="O26" s="36"/>
      <c r="P26" s="36"/>
      <c r="Q26" s="36"/>
      <c r="R26" s="36"/>
      <c r="S26" s="36"/>
      <c r="T26" s="37"/>
      <c r="U26" s="37"/>
      <c r="V26" s="5"/>
      <c r="AJ26" s="1" t="s">
        <v>71</v>
      </c>
      <c r="AK26" s="1">
        <v>24</v>
      </c>
      <c r="AP26" s="1" t="s">
        <v>72</v>
      </c>
      <c r="AQ26" s="1">
        <v>25</v>
      </c>
    </row>
    <row r="27" spans="3:43" ht="16.5" customHeight="1">
      <c r="C27" s="92" t="s">
        <v>45</v>
      </c>
      <c r="D27" s="92"/>
      <c r="E27" s="116"/>
      <c r="F27" s="116"/>
      <c r="G27" s="116"/>
      <c r="H27" s="116"/>
      <c r="I27" s="116"/>
      <c r="M27" s="39"/>
      <c r="N27" s="39"/>
      <c r="O27" s="39"/>
      <c r="P27" s="39"/>
      <c r="Q27" s="39"/>
      <c r="R27" s="39"/>
      <c r="S27" s="39"/>
      <c r="T27" s="37"/>
      <c r="U27" s="37"/>
      <c r="V27" s="5"/>
      <c r="AJ27" s="1" t="s">
        <v>72</v>
      </c>
      <c r="AK27" s="1">
        <v>25</v>
      </c>
      <c r="AP27" s="1" t="s">
        <v>73</v>
      </c>
      <c r="AQ27" s="1">
        <v>26</v>
      </c>
    </row>
    <row r="28" spans="3:43" ht="15.75">
      <c r="C28" s="40"/>
      <c r="D28" s="41"/>
      <c r="E28" s="6" t="s">
        <v>74</v>
      </c>
      <c r="F28" s="119"/>
      <c r="G28" s="119"/>
      <c r="H28" s="119"/>
      <c r="L28" s="42" t="s">
        <v>75</v>
      </c>
      <c r="M28" s="43"/>
      <c r="O28" s="43"/>
      <c r="P28" s="43"/>
      <c r="Q28" s="43"/>
      <c r="R28" s="43"/>
      <c r="S28" s="44"/>
      <c r="T28" s="37"/>
      <c r="U28" s="37"/>
      <c r="V28" s="5"/>
      <c r="AJ28" s="1" t="s">
        <v>73</v>
      </c>
      <c r="AK28" s="1">
        <v>26</v>
      </c>
      <c r="AP28" s="1" t="s">
        <v>76</v>
      </c>
      <c r="AQ28" s="1">
        <v>27</v>
      </c>
    </row>
    <row r="29" spans="3:43" ht="16.5" customHeight="1">
      <c r="C29" s="120" t="s">
        <v>77</v>
      </c>
      <c r="D29" s="120"/>
      <c r="E29" s="121"/>
      <c r="F29" s="121"/>
      <c r="G29" s="121"/>
      <c r="H29" s="121"/>
      <c r="I29" s="121"/>
      <c r="L29" s="45" t="s">
        <v>123</v>
      </c>
      <c r="M29" s="46"/>
      <c r="O29" s="46"/>
      <c r="P29" s="46"/>
      <c r="Q29" s="46"/>
      <c r="R29" s="46"/>
      <c r="S29" s="47"/>
      <c r="T29" s="37"/>
      <c r="U29" s="37" t="s">
        <v>117</v>
      </c>
      <c r="V29" s="5"/>
      <c r="AJ29" s="1" t="s">
        <v>76</v>
      </c>
      <c r="AK29" s="1">
        <v>27</v>
      </c>
      <c r="AP29" s="1" t="s">
        <v>78</v>
      </c>
      <c r="AQ29" s="1">
        <v>28</v>
      </c>
    </row>
    <row r="30" spans="3:43" ht="16.5" customHeight="1">
      <c r="C30" s="111" t="s">
        <v>79</v>
      </c>
      <c r="D30" s="111"/>
      <c r="E30" s="118"/>
      <c r="F30" s="118"/>
      <c r="G30" s="118"/>
      <c r="H30" s="118"/>
      <c r="I30" s="118"/>
      <c r="L30" s="45" t="s">
        <v>124</v>
      </c>
      <c r="M30" s="61"/>
      <c r="O30" s="61"/>
      <c r="P30" s="61"/>
      <c r="Q30" s="61"/>
      <c r="R30" s="61"/>
      <c r="S30" s="62"/>
      <c r="T30" s="37"/>
      <c r="U30" s="37"/>
      <c r="V30" s="5"/>
      <c r="AJ30" s="1" t="s">
        <v>78</v>
      </c>
      <c r="AK30" s="1">
        <v>28</v>
      </c>
      <c r="AP30" s="1" t="s">
        <v>80</v>
      </c>
      <c r="AQ30" s="1">
        <v>29</v>
      </c>
    </row>
    <row r="31" spans="3:43" ht="16.5" customHeight="1">
      <c r="C31" s="111" t="s">
        <v>81</v>
      </c>
      <c r="D31" s="111"/>
      <c r="E31" s="118"/>
      <c r="F31" s="118"/>
      <c r="G31" s="118"/>
      <c r="H31" s="118"/>
      <c r="I31" s="118"/>
      <c r="L31" s="45" t="s">
        <v>125</v>
      </c>
      <c r="M31" s="46"/>
      <c r="O31" s="46"/>
      <c r="P31" s="46"/>
      <c r="Q31" s="46"/>
      <c r="R31" s="46"/>
      <c r="S31" s="47"/>
      <c r="T31" s="37"/>
      <c r="U31" s="37"/>
      <c r="V31" s="5"/>
      <c r="AJ31" s="1" t="s">
        <v>80</v>
      </c>
      <c r="AK31" s="1">
        <v>29</v>
      </c>
      <c r="AP31" s="1" t="s">
        <v>66</v>
      </c>
      <c r="AQ31" s="1">
        <v>30</v>
      </c>
    </row>
    <row r="32" spans="3:43" ht="16.5" customHeight="1">
      <c r="C32" s="111" t="s">
        <v>82</v>
      </c>
      <c r="D32" s="111"/>
      <c r="E32" s="118"/>
      <c r="F32" s="118"/>
      <c r="G32" s="118"/>
      <c r="H32" s="118"/>
      <c r="I32" s="118"/>
      <c r="L32" s="63" t="s">
        <v>126</v>
      </c>
      <c r="M32" s="48"/>
      <c r="N32" s="38"/>
      <c r="O32" s="48"/>
      <c r="P32" s="48"/>
      <c r="Q32" s="48"/>
      <c r="R32" s="48"/>
      <c r="S32" s="49"/>
      <c r="T32" s="37"/>
      <c r="U32" s="37"/>
      <c r="V32" s="5"/>
      <c r="AJ32" s="1" t="s">
        <v>83</v>
      </c>
      <c r="AK32" s="1">
        <v>30</v>
      </c>
      <c r="AP32" s="1" t="s">
        <v>84</v>
      </c>
      <c r="AQ32" s="1">
        <v>31</v>
      </c>
    </row>
    <row r="33" spans="3:43" ht="16.5" customHeight="1">
      <c r="C33" s="111" t="s">
        <v>85</v>
      </c>
      <c r="D33" s="111"/>
      <c r="E33" s="117"/>
      <c r="F33" s="117"/>
      <c r="G33" s="117"/>
      <c r="H33" s="117"/>
      <c r="I33" s="117"/>
      <c r="AP33" s="1" t="s">
        <v>86</v>
      </c>
      <c r="AQ33" s="1">
        <v>32</v>
      </c>
    </row>
    <row r="34" spans="42:43" ht="15.75">
      <c r="AP34" s="1" t="s">
        <v>87</v>
      </c>
      <c r="AQ34" s="1">
        <v>33</v>
      </c>
    </row>
    <row r="35" spans="42:43" ht="15.75">
      <c r="AP35" s="1" t="s">
        <v>88</v>
      </c>
      <c r="AQ35" s="1">
        <v>34</v>
      </c>
    </row>
    <row r="36" spans="42:43" ht="15.75">
      <c r="AP36" s="1" t="s">
        <v>89</v>
      </c>
      <c r="AQ36" s="1">
        <v>35</v>
      </c>
    </row>
    <row r="37" spans="42:43" ht="15.75">
      <c r="AP37" s="1" t="s">
        <v>90</v>
      </c>
      <c r="AQ37" s="1">
        <v>36</v>
      </c>
    </row>
    <row r="38" spans="42:43" ht="15.75">
      <c r="AP38" s="1" t="s">
        <v>91</v>
      </c>
      <c r="AQ38" s="1">
        <v>37</v>
      </c>
    </row>
    <row r="39" spans="42:43" ht="15.75">
      <c r="AP39" s="1" t="s">
        <v>92</v>
      </c>
      <c r="AQ39" s="1">
        <v>38</v>
      </c>
    </row>
    <row r="40" spans="42:43" ht="15.75">
      <c r="AP40" s="1" t="s">
        <v>93</v>
      </c>
      <c r="AQ40" s="1">
        <v>39</v>
      </c>
    </row>
    <row r="41" spans="42:43" ht="15.75">
      <c r="AP41" s="1" t="s">
        <v>94</v>
      </c>
      <c r="AQ41" s="1">
        <v>40</v>
      </c>
    </row>
    <row r="42" spans="42:43" ht="15.75">
      <c r="AP42" s="1" t="s">
        <v>95</v>
      </c>
      <c r="AQ42" s="1">
        <v>41</v>
      </c>
    </row>
    <row r="43" spans="42:43" ht="15.75">
      <c r="AP43" s="1" t="s">
        <v>96</v>
      </c>
      <c r="AQ43" s="1">
        <v>42</v>
      </c>
    </row>
    <row r="44" spans="42:43" ht="15.75">
      <c r="AP44" s="1" t="s">
        <v>97</v>
      </c>
      <c r="AQ44" s="1">
        <v>43</v>
      </c>
    </row>
    <row r="45" spans="42:43" ht="15.75">
      <c r="AP45" s="1" t="s">
        <v>98</v>
      </c>
      <c r="AQ45" s="1">
        <v>44</v>
      </c>
    </row>
    <row r="46" spans="42:43" ht="15.75">
      <c r="AP46" s="1" t="s">
        <v>62</v>
      </c>
      <c r="AQ46" s="1">
        <v>45</v>
      </c>
    </row>
    <row r="47" spans="42:43" ht="15.75">
      <c r="AP47" s="1" t="s">
        <v>99</v>
      </c>
      <c r="AQ47" s="1">
        <v>46</v>
      </c>
    </row>
    <row r="48" spans="42:43" ht="15.75">
      <c r="AP48" s="1" t="s">
        <v>100</v>
      </c>
      <c r="AQ48" s="1">
        <v>47</v>
      </c>
    </row>
  </sheetData>
  <sheetProtection/>
  <mergeCells count="33">
    <mergeCell ref="C29:D29"/>
    <mergeCell ref="E29:I29"/>
    <mergeCell ref="E32:I32"/>
    <mergeCell ref="E31:I31"/>
    <mergeCell ref="C33:D33"/>
    <mergeCell ref="C30:D30"/>
    <mergeCell ref="F9:G10"/>
    <mergeCell ref="H9:I10"/>
    <mergeCell ref="E27:I27"/>
    <mergeCell ref="E33:I33"/>
    <mergeCell ref="E30:I30"/>
    <mergeCell ref="C31:D31"/>
    <mergeCell ref="C32:D32"/>
    <mergeCell ref="F28:H28"/>
    <mergeCell ref="D25:M25"/>
    <mergeCell ref="C27:D27"/>
    <mergeCell ref="A11:B16"/>
    <mergeCell ref="A18:A23"/>
    <mergeCell ref="B18:B23"/>
    <mergeCell ref="A9:B10"/>
    <mergeCell ref="C9:D9"/>
    <mergeCell ref="E9:E10"/>
    <mergeCell ref="M9:M10"/>
    <mergeCell ref="N9:N10"/>
    <mergeCell ref="A1:D1"/>
    <mergeCell ref="B2:S2"/>
    <mergeCell ref="B3:S3"/>
    <mergeCell ref="B4:S4"/>
    <mergeCell ref="C6:C7"/>
    <mergeCell ref="D6:F7"/>
    <mergeCell ref="G6:I7"/>
    <mergeCell ref="O9:S10"/>
    <mergeCell ref="J9:L9"/>
  </mergeCells>
  <dataValidations count="7">
    <dataValidation type="list" allowBlank="1" showInputMessage="1" showErrorMessage="1" error="ドロップダウンリストより選択してください。" imeMode="on" sqref="D6:F7">
      <formula1>$AP$2:$AP$48</formula1>
    </dataValidation>
    <dataValidation type="textLength" allowBlank="1" showInputMessage="1" showErrorMessage="1" sqref="S11:V16 S18:V24">
      <formula1>5</formula1>
      <formula2>5</formula2>
    </dataValidation>
    <dataValidation type="list" allowBlank="1" showInputMessage="1" showErrorMessage="1" sqref="Q18:Q24 Q11:Q16">
      <formula1>"A,C,H,J"</formula1>
    </dataValidation>
    <dataValidation type="list" allowBlank="1" showInputMessage="1" showErrorMessage="1" sqref="D19 D21">
      <formula1>"C-2,D-2"</formula1>
    </dataValidation>
    <dataValidation type="list" allowBlank="1" showInputMessage="1" showErrorMessage="1" sqref="D18 D20">
      <formula1>"C-1,D-1"</formula1>
    </dataValidation>
    <dataValidation type="list" allowBlank="1" showInputMessage="1" showErrorMessage="1" sqref="D11 D13">
      <formula1>"A-1,B-1"</formula1>
    </dataValidation>
    <dataValidation type="list" allowBlank="1" showInputMessage="1" showErrorMessage="1" sqref="D12 D14">
      <formula1>"A-2,B-2"</formula1>
    </dataValidation>
  </dataValidations>
  <printOptions horizontalCentered="1"/>
  <pageMargins left="0.5118110236220472" right="0.5118110236220472" top="0.7480314960629921" bottom="0.5905511811023623" header="0.31496062992125984" footer="0.31496062992125984"/>
  <pageSetup horizontalDpi="1200" verticalDpi="1200" orientation="landscape" paperSize="9" scale="9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8"/>
  <sheetViews>
    <sheetView view="pageBreakPreview" zoomScale="85" zoomScaleSheetLayoutView="85" zoomScalePageLayoutView="0" workbookViewId="0" topLeftCell="A1">
      <selection activeCell="O18" sqref="O18"/>
    </sheetView>
  </sheetViews>
  <sheetFormatPr defaultColWidth="9.00390625" defaultRowHeight="13.5"/>
  <cols>
    <col min="1" max="2" width="3.625" style="1" customWidth="1"/>
    <col min="3" max="4" width="8.125" style="1" customWidth="1"/>
    <col min="5" max="5" width="7.00390625" style="1" customWidth="1"/>
    <col min="6" max="7" width="9.375" style="1" customWidth="1"/>
    <col min="8" max="9" width="10.00390625" style="1" bestFit="1" customWidth="1"/>
    <col min="10" max="12" width="8.50390625" style="1" customWidth="1"/>
    <col min="13" max="15" width="6.625" style="1" customWidth="1"/>
    <col min="16" max="16" width="2.50390625" style="1" bestFit="1" customWidth="1"/>
    <col min="17" max="17" width="5.625" style="1" customWidth="1"/>
    <col min="18" max="18" width="2.50390625" style="1" bestFit="1" customWidth="1"/>
    <col min="19" max="19" width="10.625" style="1" customWidth="1"/>
    <col min="20" max="22" width="11.625" style="1" customWidth="1"/>
    <col min="23" max="30" width="9.00390625" style="1" customWidth="1"/>
    <col min="31" max="34" width="5.25390625" style="1" bestFit="1" customWidth="1"/>
    <col min="35" max="35" width="3.375" style="1" bestFit="1" customWidth="1"/>
    <col min="36" max="36" width="9.00390625" style="1" bestFit="1" customWidth="1"/>
    <col min="37" max="37" width="9.125" style="1" bestFit="1" customWidth="1"/>
    <col min="38" max="38" width="4.00390625" style="1" bestFit="1" customWidth="1"/>
    <col min="39" max="39" width="3.00390625" style="1" bestFit="1" customWidth="1"/>
    <col min="40" max="41" width="4.00390625" style="1" bestFit="1" customWidth="1"/>
    <col min="42" max="42" width="9.00390625" style="1" customWidth="1"/>
    <col min="43" max="43" width="9.125" style="1" bestFit="1" customWidth="1"/>
    <col min="44" max="16384" width="9.00390625" style="1" customWidth="1"/>
  </cols>
  <sheetData>
    <row r="1" spans="1:4" ht="15.75">
      <c r="A1" s="66" t="s">
        <v>0</v>
      </c>
      <c r="B1" s="66"/>
      <c r="C1" s="66"/>
      <c r="D1" s="66"/>
    </row>
    <row r="2" spans="2:43" ht="27.75" customHeight="1">
      <c r="B2" s="67" t="s">
        <v>118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AE2" s="1" t="s">
        <v>7</v>
      </c>
      <c r="AF2" s="1" t="s">
        <v>10</v>
      </c>
      <c r="AG2" s="1" t="s">
        <v>2</v>
      </c>
      <c r="AH2" s="1" t="s">
        <v>8</v>
      </c>
      <c r="AI2" s="1" t="s">
        <v>13</v>
      </c>
      <c r="AJ2" s="1" t="s">
        <v>14</v>
      </c>
      <c r="AK2" s="1" t="s">
        <v>17</v>
      </c>
      <c r="AL2" s="1">
        <v>1</v>
      </c>
      <c r="AM2" s="1" t="s">
        <v>21</v>
      </c>
      <c r="AN2" s="1">
        <v>0</v>
      </c>
      <c r="AO2" s="1">
        <v>0</v>
      </c>
      <c r="AP2" s="1" t="s">
        <v>17</v>
      </c>
      <c r="AQ2" s="1">
        <v>1</v>
      </c>
    </row>
    <row r="3" spans="2:43" ht="6.75" customHeight="1">
      <c r="B3" s="68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AE3" s="1" t="s">
        <v>11</v>
      </c>
      <c r="AF3" s="1" t="s">
        <v>23</v>
      </c>
      <c r="AG3" s="1" t="s">
        <v>24</v>
      </c>
      <c r="AH3" s="1" t="s">
        <v>25</v>
      </c>
      <c r="AI3" s="1" t="s">
        <v>12</v>
      </c>
      <c r="AJ3" s="1" t="s">
        <v>1</v>
      </c>
      <c r="AK3" s="1" t="s">
        <v>27</v>
      </c>
      <c r="AL3" s="1">
        <v>2</v>
      </c>
      <c r="AM3" s="1" t="s">
        <v>29</v>
      </c>
      <c r="AN3" s="1">
        <v>50</v>
      </c>
      <c r="AO3" s="1">
        <v>5</v>
      </c>
      <c r="AP3" s="1" t="s">
        <v>27</v>
      </c>
      <c r="AQ3" s="1">
        <v>2</v>
      </c>
    </row>
    <row r="4" spans="2:43" ht="26.25" customHeight="1">
      <c r="B4" s="69" t="s">
        <v>30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AE4" s="1" t="s">
        <v>20</v>
      </c>
      <c r="AF4" s="1" t="s">
        <v>20</v>
      </c>
      <c r="AG4" s="1" t="s">
        <v>20</v>
      </c>
      <c r="AH4" s="1" t="s">
        <v>20</v>
      </c>
      <c r="AJ4" s="1" t="s">
        <v>31</v>
      </c>
      <c r="AK4" s="1" t="s">
        <v>32</v>
      </c>
      <c r="AL4" s="1">
        <v>3</v>
      </c>
      <c r="AM4" s="1" t="s">
        <v>16</v>
      </c>
      <c r="AN4" s="1">
        <v>60</v>
      </c>
      <c r="AO4" s="1">
        <v>10</v>
      </c>
      <c r="AP4" s="1" t="s">
        <v>32</v>
      </c>
      <c r="AQ4" s="1">
        <v>3</v>
      </c>
    </row>
    <row r="5" spans="3:43" ht="15.75">
      <c r="C5" s="3"/>
      <c r="D5" s="3"/>
      <c r="E5" s="3"/>
      <c r="F5" s="3"/>
      <c r="G5" s="3"/>
      <c r="H5" s="3"/>
      <c r="I5" s="3"/>
      <c r="AJ5" s="1" t="s">
        <v>19</v>
      </c>
      <c r="AK5" s="1" t="s">
        <v>33</v>
      </c>
      <c r="AL5" s="1">
        <v>4</v>
      </c>
      <c r="AM5" s="1" t="s">
        <v>34</v>
      </c>
      <c r="AN5" s="1">
        <v>70</v>
      </c>
      <c r="AO5" s="1">
        <v>15</v>
      </c>
      <c r="AP5" s="1" t="s">
        <v>33</v>
      </c>
      <c r="AQ5" s="1">
        <v>4</v>
      </c>
    </row>
    <row r="6" spans="2:43" ht="15.75">
      <c r="B6" s="4"/>
      <c r="C6" s="70" t="s">
        <v>36</v>
      </c>
      <c r="D6" s="72" t="s">
        <v>64</v>
      </c>
      <c r="E6" s="73"/>
      <c r="F6" s="74"/>
      <c r="G6" s="78" t="s">
        <v>37</v>
      </c>
      <c r="H6" s="78"/>
      <c r="I6" s="79"/>
      <c r="AK6" s="1" t="s">
        <v>39</v>
      </c>
      <c r="AL6" s="1">
        <v>5</v>
      </c>
      <c r="AN6" s="1">
        <v>75</v>
      </c>
      <c r="AO6" s="1">
        <v>20</v>
      </c>
      <c r="AP6" s="1" t="s">
        <v>39</v>
      </c>
      <c r="AQ6" s="1">
        <v>5</v>
      </c>
    </row>
    <row r="7" spans="2:43" ht="15.75">
      <c r="B7" s="4"/>
      <c r="C7" s="71"/>
      <c r="D7" s="75"/>
      <c r="E7" s="76"/>
      <c r="F7" s="77"/>
      <c r="G7" s="80"/>
      <c r="H7" s="80"/>
      <c r="I7" s="81"/>
      <c r="AK7" s="1" t="s">
        <v>40</v>
      </c>
      <c r="AL7" s="1">
        <v>6</v>
      </c>
      <c r="AN7" s="1">
        <v>80</v>
      </c>
      <c r="AO7" s="1">
        <v>25</v>
      </c>
      <c r="AP7" s="1" t="s">
        <v>40</v>
      </c>
      <c r="AQ7" s="1">
        <v>6</v>
      </c>
    </row>
    <row r="8" spans="1:43" ht="15.75">
      <c r="A8" s="3"/>
      <c r="B8" s="3"/>
      <c r="C8" s="3"/>
      <c r="D8" s="5"/>
      <c r="E8" s="5"/>
      <c r="F8" s="5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5"/>
      <c r="U8" s="5"/>
      <c r="V8" s="5"/>
      <c r="AK8" s="1" t="s">
        <v>9</v>
      </c>
      <c r="AL8" s="1">
        <v>7</v>
      </c>
      <c r="AP8" s="1" t="s">
        <v>9</v>
      </c>
      <c r="AQ8" s="1">
        <v>7</v>
      </c>
    </row>
    <row r="9" spans="1:43" ht="15.75">
      <c r="A9" s="105"/>
      <c r="B9" s="106"/>
      <c r="C9" s="88" t="s">
        <v>28</v>
      </c>
      <c r="D9" s="90"/>
      <c r="E9" s="109" t="s">
        <v>41</v>
      </c>
      <c r="F9" s="112" t="s">
        <v>42</v>
      </c>
      <c r="G9" s="113"/>
      <c r="H9" s="112" t="s">
        <v>43</v>
      </c>
      <c r="I9" s="113"/>
      <c r="J9" s="88" t="s">
        <v>38</v>
      </c>
      <c r="K9" s="89"/>
      <c r="L9" s="90"/>
      <c r="M9" s="64" t="s">
        <v>15</v>
      </c>
      <c r="N9" s="64" t="s">
        <v>44</v>
      </c>
      <c r="O9" s="82" t="s">
        <v>46</v>
      </c>
      <c r="P9" s="83"/>
      <c r="Q9" s="83"/>
      <c r="R9" s="83"/>
      <c r="S9" s="84"/>
      <c r="T9" s="6"/>
      <c r="U9" s="6"/>
      <c r="V9" s="6"/>
      <c r="AK9" s="1" t="s">
        <v>47</v>
      </c>
      <c r="AL9" s="1">
        <v>8</v>
      </c>
      <c r="AP9" s="1" t="s">
        <v>47</v>
      </c>
      <c r="AQ9" s="1">
        <v>8</v>
      </c>
    </row>
    <row r="10" spans="1:43" ht="15.75">
      <c r="A10" s="107"/>
      <c r="B10" s="108"/>
      <c r="C10" s="7" t="s">
        <v>3</v>
      </c>
      <c r="D10" s="7" t="s">
        <v>49</v>
      </c>
      <c r="E10" s="110"/>
      <c r="F10" s="114"/>
      <c r="G10" s="115"/>
      <c r="H10" s="114"/>
      <c r="I10" s="115"/>
      <c r="J10" s="8" t="s">
        <v>50</v>
      </c>
      <c r="K10" s="9" t="s">
        <v>52</v>
      </c>
      <c r="L10" s="10" t="s">
        <v>53</v>
      </c>
      <c r="M10" s="65"/>
      <c r="N10" s="65"/>
      <c r="O10" s="85"/>
      <c r="P10" s="86"/>
      <c r="Q10" s="86"/>
      <c r="R10" s="86"/>
      <c r="S10" s="87"/>
      <c r="T10" s="6"/>
      <c r="U10" s="6"/>
      <c r="V10" s="6"/>
      <c r="AK10" s="1" t="s">
        <v>55</v>
      </c>
      <c r="AL10" s="1">
        <v>9</v>
      </c>
      <c r="AP10" s="1" t="s">
        <v>55</v>
      </c>
      <c r="AQ10" s="1">
        <v>9</v>
      </c>
    </row>
    <row r="11" spans="1:43" ht="19.5" customHeight="1">
      <c r="A11" s="93" t="s">
        <v>21</v>
      </c>
      <c r="B11" s="94"/>
      <c r="C11" s="2">
        <v>1</v>
      </c>
      <c r="D11" s="11" t="s">
        <v>7</v>
      </c>
      <c r="E11" s="15" t="s">
        <v>54</v>
      </c>
      <c r="F11" s="51" t="s">
        <v>127</v>
      </c>
      <c r="G11" s="52" t="s">
        <v>101</v>
      </c>
      <c r="H11" s="51" t="s">
        <v>142</v>
      </c>
      <c r="I11" s="52" t="s">
        <v>102</v>
      </c>
      <c r="J11" s="53"/>
      <c r="K11" s="54"/>
      <c r="L11" s="55"/>
      <c r="M11" s="15">
        <f aca="true" t="shared" si="0" ref="M11:M16">IF(J11="","",DATEDIF(J11&amp;"/"&amp;K11&amp;"/"&amp;L11,"2022/4/1","y"))</f>
      </c>
      <c r="N11" s="15">
        <f aca="true" t="shared" si="1" ref="N11:N23">IF(J11="","",VLOOKUP(M11,$AN$2:$AO$6,2,TRUE))</f>
      </c>
      <c r="O11" s="16">
        <f aca="true" t="shared" si="2" ref="O11:O23">IF(F11&lt;&gt;"",VLOOKUP($D$6,$AP$2:$AQ$48,2,FALSE),"")</f>
        <v>17</v>
      </c>
      <c r="P11" s="17" t="s">
        <v>57</v>
      </c>
      <c r="Q11" s="17" t="s">
        <v>103</v>
      </c>
      <c r="R11" s="17" t="s">
        <v>57</v>
      </c>
      <c r="S11" s="18" t="s">
        <v>119</v>
      </c>
      <c r="T11" s="19"/>
      <c r="U11" s="19"/>
      <c r="V11" s="19"/>
      <c r="AK11" s="1" t="s">
        <v>22</v>
      </c>
      <c r="AL11" s="1">
        <v>10</v>
      </c>
      <c r="AP11" s="1" t="s">
        <v>22</v>
      </c>
      <c r="AQ11" s="1">
        <v>10</v>
      </c>
    </row>
    <row r="12" spans="1:43" ht="19.5" customHeight="1">
      <c r="A12" s="95"/>
      <c r="B12" s="96"/>
      <c r="C12" s="11">
        <v>2</v>
      </c>
      <c r="D12" s="11" t="s">
        <v>10</v>
      </c>
      <c r="E12" s="15" t="s">
        <v>6</v>
      </c>
      <c r="F12" s="51" t="s">
        <v>128</v>
      </c>
      <c r="G12" s="52" t="s">
        <v>104</v>
      </c>
      <c r="H12" s="51" t="s">
        <v>143</v>
      </c>
      <c r="I12" s="52" t="s">
        <v>105</v>
      </c>
      <c r="J12" s="53"/>
      <c r="K12" s="54"/>
      <c r="L12" s="55"/>
      <c r="M12" s="15">
        <f t="shared" si="0"/>
      </c>
      <c r="N12" s="15">
        <f t="shared" si="1"/>
      </c>
      <c r="O12" s="16">
        <f t="shared" si="2"/>
        <v>17</v>
      </c>
      <c r="P12" s="17" t="s">
        <v>57</v>
      </c>
      <c r="Q12" s="17" t="s">
        <v>4</v>
      </c>
      <c r="R12" s="17" t="s">
        <v>57</v>
      </c>
      <c r="S12" s="18" t="s">
        <v>106</v>
      </c>
      <c r="T12" s="19"/>
      <c r="U12" s="19"/>
      <c r="V12" s="19"/>
      <c r="AK12" s="1" t="s">
        <v>58</v>
      </c>
      <c r="AL12" s="1">
        <v>11</v>
      </c>
      <c r="AP12" s="1" t="s">
        <v>58</v>
      </c>
      <c r="AQ12" s="1">
        <v>11</v>
      </c>
    </row>
    <row r="13" spans="1:43" ht="19.5" customHeight="1">
      <c r="A13" s="95"/>
      <c r="B13" s="96"/>
      <c r="C13" s="11">
        <v>3</v>
      </c>
      <c r="D13" s="11" t="s">
        <v>11</v>
      </c>
      <c r="E13" s="15" t="s">
        <v>54</v>
      </c>
      <c r="F13" s="51" t="s">
        <v>129</v>
      </c>
      <c r="G13" s="52" t="s">
        <v>159</v>
      </c>
      <c r="H13" s="51" t="s">
        <v>144</v>
      </c>
      <c r="I13" s="52" t="s">
        <v>160</v>
      </c>
      <c r="J13" s="53"/>
      <c r="K13" s="54"/>
      <c r="L13" s="55"/>
      <c r="M13" s="15">
        <f t="shared" si="0"/>
      </c>
      <c r="N13" s="15">
        <f t="shared" si="1"/>
      </c>
      <c r="O13" s="16">
        <f t="shared" si="2"/>
        <v>17</v>
      </c>
      <c r="P13" s="17" t="s">
        <v>57</v>
      </c>
      <c r="Q13" s="17" t="s">
        <v>103</v>
      </c>
      <c r="R13" s="17" t="s">
        <v>57</v>
      </c>
      <c r="S13" s="18" t="s">
        <v>120</v>
      </c>
      <c r="T13" s="19"/>
      <c r="U13" s="19"/>
      <c r="V13" s="19"/>
      <c r="AK13" s="1" t="s">
        <v>59</v>
      </c>
      <c r="AL13" s="1">
        <v>12</v>
      </c>
      <c r="AP13" s="1" t="s">
        <v>59</v>
      </c>
      <c r="AQ13" s="1">
        <v>12</v>
      </c>
    </row>
    <row r="14" spans="1:43" ht="19.5" customHeight="1">
      <c r="A14" s="95"/>
      <c r="B14" s="96"/>
      <c r="C14" s="11">
        <v>4</v>
      </c>
      <c r="D14" s="11" t="s">
        <v>23</v>
      </c>
      <c r="E14" s="15" t="s">
        <v>6</v>
      </c>
      <c r="F14" s="51" t="s">
        <v>130</v>
      </c>
      <c r="G14" s="52" t="s">
        <v>107</v>
      </c>
      <c r="H14" s="51" t="s">
        <v>145</v>
      </c>
      <c r="I14" s="52" t="s">
        <v>108</v>
      </c>
      <c r="J14" s="53"/>
      <c r="K14" s="54"/>
      <c r="L14" s="55"/>
      <c r="M14" s="15">
        <f t="shared" si="0"/>
      </c>
      <c r="N14" s="15">
        <f t="shared" si="1"/>
      </c>
      <c r="O14" s="16">
        <f t="shared" si="2"/>
        <v>17</v>
      </c>
      <c r="P14" s="17" t="s">
        <v>57</v>
      </c>
      <c r="Q14" s="17" t="s">
        <v>109</v>
      </c>
      <c r="R14" s="17" t="s">
        <v>57</v>
      </c>
      <c r="S14" s="18" t="s">
        <v>121</v>
      </c>
      <c r="T14" s="19"/>
      <c r="U14" s="19"/>
      <c r="V14" s="19"/>
      <c r="AK14" s="1" t="s">
        <v>26</v>
      </c>
      <c r="AL14" s="1">
        <v>13</v>
      </c>
      <c r="AP14" s="1" t="s">
        <v>26</v>
      </c>
      <c r="AQ14" s="1">
        <v>13</v>
      </c>
    </row>
    <row r="15" spans="1:43" ht="19.5" customHeight="1">
      <c r="A15" s="95"/>
      <c r="B15" s="96"/>
      <c r="C15" s="11" t="s">
        <v>18</v>
      </c>
      <c r="D15" s="11" t="s">
        <v>18</v>
      </c>
      <c r="E15" s="15" t="s">
        <v>54</v>
      </c>
      <c r="F15" s="51" t="s">
        <v>131</v>
      </c>
      <c r="G15" s="52" t="s">
        <v>138</v>
      </c>
      <c r="H15" s="51" t="s">
        <v>146</v>
      </c>
      <c r="I15" s="52" t="s">
        <v>152</v>
      </c>
      <c r="J15" s="53"/>
      <c r="K15" s="54"/>
      <c r="L15" s="55"/>
      <c r="M15" s="15">
        <f t="shared" si="0"/>
      </c>
      <c r="N15" s="15">
        <f t="shared" si="1"/>
      </c>
      <c r="O15" s="16">
        <f t="shared" si="2"/>
        <v>17</v>
      </c>
      <c r="P15" s="17" t="s">
        <v>57</v>
      </c>
      <c r="Q15" s="17" t="s">
        <v>103</v>
      </c>
      <c r="R15" s="17" t="s">
        <v>57</v>
      </c>
      <c r="S15" s="18" t="s">
        <v>110</v>
      </c>
      <c r="T15" s="19"/>
      <c r="U15" s="19"/>
      <c r="V15" s="19"/>
      <c r="AK15" s="1" t="s">
        <v>48</v>
      </c>
      <c r="AL15" s="1">
        <v>14</v>
      </c>
      <c r="AP15" s="1" t="s">
        <v>56</v>
      </c>
      <c r="AQ15" s="1">
        <v>14</v>
      </c>
    </row>
    <row r="16" spans="1:43" ht="19.5" customHeight="1">
      <c r="A16" s="97"/>
      <c r="B16" s="98"/>
      <c r="C16" s="11" t="s">
        <v>18</v>
      </c>
      <c r="D16" s="11" t="s">
        <v>18</v>
      </c>
      <c r="E16" s="15" t="s">
        <v>6</v>
      </c>
      <c r="F16" s="51" t="s">
        <v>132</v>
      </c>
      <c r="G16" s="52" t="s">
        <v>140</v>
      </c>
      <c r="H16" s="51" t="s">
        <v>147</v>
      </c>
      <c r="I16" s="52" t="s">
        <v>153</v>
      </c>
      <c r="J16" s="53"/>
      <c r="K16" s="54"/>
      <c r="L16" s="55"/>
      <c r="M16" s="15">
        <f t="shared" si="0"/>
      </c>
      <c r="N16" s="15">
        <f t="shared" si="1"/>
      </c>
      <c r="O16" s="16">
        <f t="shared" si="2"/>
        <v>17</v>
      </c>
      <c r="P16" s="17" t="s">
        <v>57</v>
      </c>
      <c r="Q16" s="17" t="s">
        <v>4</v>
      </c>
      <c r="R16" s="17" t="s">
        <v>57</v>
      </c>
      <c r="S16" s="18" t="s">
        <v>111</v>
      </c>
      <c r="T16" s="19"/>
      <c r="U16" s="19"/>
      <c r="V16" s="19"/>
      <c r="AK16" s="1" t="s">
        <v>35</v>
      </c>
      <c r="AL16" s="1">
        <v>15</v>
      </c>
      <c r="AP16" s="1" t="s">
        <v>35</v>
      </c>
      <c r="AQ16" s="1">
        <v>15</v>
      </c>
    </row>
    <row r="17" spans="1:43" ht="4.5" customHeight="1">
      <c r="A17" s="20"/>
      <c r="B17" s="6"/>
      <c r="C17" s="6"/>
      <c r="D17" s="6"/>
      <c r="E17" s="22"/>
      <c r="F17" s="22"/>
      <c r="G17" s="22"/>
      <c r="H17" s="22"/>
      <c r="I17" s="22"/>
      <c r="J17" s="22"/>
      <c r="K17" s="22"/>
      <c r="L17" s="22"/>
      <c r="M17" s="15"/>
      <c r="N17" s="21">
        <f t="shared" si="1"/>
      </c>
      <c r="O17" s="21"/>
      <c r="P17" s="22"/>
      <c r="Q17" s="22"/>
      <c r="R17" s="22"/>
      <c r="S17" s="23"/>
      <c r="T17" s="6"/>
      <c r="U17" s="6"/>
      <c r="V17" s="6"/>
      <c r="AK17" s="1" t="s">
        <v>60</v>
      </c>
      <c r="AL17" s="1">
        <v>16</v>
      </c>
      <c r="AP17" s="1" t="s">
        <v>60</v>
      </c>
      <c r="AQ17" s="1">
        <v>16</v>
      </c>
    </row>
    <row r="18" spans="1:43" ht="19.5" customHeight="1">
      <c r="A18" s="99" t="s">
        <v>51</v>
      </c>
      <c r="B18" s="102" t="s">
        <v>63</v>
      </c>
      <c r="C18" s="11">
        <v>1</v>
      </c>
      <c r="D18" s="11" t="s">
        <v>2</v>
      </c>
      <c r="E18" s="15" t="s">
        <v>54</v>
      </c>
      <c r="F18" s="51" t="s">
        <v>133</v>
      </c>
      <c r="G18" s="52" t="s">
        <v>155</v>
      </c>
      <c r="H18" s="51" t="s">
        <v>148</v>
      </c>
      <c r="I18" s="52" t="s">
        <v>154</v>
      </c>
      <c r="J18" s="53"/>
      <c r="K18" s="54"/>
      <c r="L18" s="55"/>
      <c r="M18" s="15">
        <f aca="true" t="shared" si="3" ref="M18:M23">IF(J18="","",DATEDIF(J18&amp;"/"&amp;K18&amp;"/"&amp;L18,"2022/4/1","y"))</f>
      </c>
      <c r="N18" s="15">
        <f t="shared" si="1"/>
      </c>
      <c r="O18" s="16">
        <f t="shared" si="2"/>
        <v>17</v>
      </c>
      <c r="P18" s="17" t="s">
        <v>57</v>
      </c>
      <c r="Q18" s="17" t="s">
        <v>109</v>
      </c>
      <c r="R18" s="17" t="s">
        <v>57</v>
      </c>
      <c r="S18" s="18" t="s">
        <v>112</v>
      </c>
      <c r="T18" s="19"/>
      <c r="U18" s="19"/>
      <c r="V18" s="19"/>
      <c r="AK18" s="1" t="s">
        <v>64</v>
      </c>
      <c r="AL18" s="1">
        <v>17</v>
      </c>
      <c r="AP18" s="1" t="s">
        <v>64</v>
      </c>
      <c r="AQ18" s="1">
        <v>17</v>
      </c>
    </row>
    <row r="19" spans="1:43" ht="19.5" customHeight="1">
      <c r="A19" s="100"/>
      <c r="B19" s="103"/>
      <c r="C19" s="11">
        <v>2</v>
      </c>
      <c r="D19" s="11" t="s">
        <v>8</v>
      </c>
      <c r="E19" s="15" t="s">
        <v>6</v>
      </c>
      <c r="F19" s="51" t="s">
        <v>134</v>
      </c>
      <c r="G19" s="52" t="s">
        <v>137</v>
      </c>
      <c r="H19" s="51" t="s">
        <v>149</v>
      </c>
      <c r="I19" s="52" t="s">
        <v>156</v>
      </c>
      <c r="J19" s="53"/>
      <c r="K19" s="54"/>
      <c r="L19" s="55"/>
      <c r="M19" s="15">
        <f t="shared" si="3"/>
      </c>
      <c r="N19" s="15">
        <f t="shared" si="1"/>
      </c>
      <c r="O19" s="16">
        <f t="shared" si="2"/>
        <v>17</v>
      </c>
      <c r="P19" s="17" t="s">
        <v>57</v>
      </c>
      <c r="Q19" s="17" t="s">
        <v>113</v>
      </c>
      <c r="R19" s="17" t="s">
        <v>57</v>
      </c>
      <c r="S19" s="18" t="s">
        <v>114</v>
      </c>
      <c r="T19" s="19"/>
      <c r="U19" s="19"/>
      <c r="V19" s="19"/>
      <c r="AK19" s="1" t="s">
        <v>61</v>
      </c>
      <c r="AL19" s="1">
        <v>18</v>
      </c>
      <c r="AP19" s="1" t="s">
        <v>61</v>
      </c>
      <c r="AQ19" s="1">
        <v>18</v>
      </c>
    </row>
    <row r="20" spans="1:43" ht="19.5" customHeight="1">
      <c r="A20" s="100"/>
      <c r="B20" s="103"/>
      <c r="C20" s="11">
        <v>3</v>
      </c>
      <c r="D20" s="11" t="s">
        <v>24</v>
      </c>
      <c r="E20" s="15" t="s">
        <v>54</v>
      </c>
      <c r="F20" s="51" t="s">
        <v>135</v>
      </c>
      <c r="G20" s="52" t="s">
        <v>139</v>
      </c>
      <c r="H20" s="51" t="s">
        <v>150</v>
      </c>
      <c r="I20" s="52" t="s">
        <v>157</v>
      </c>
      <c r="J20" s="53"/>
      <c r="K20" s="54"/>
      <c r="L20" s="55"/>
      <c r="M20" s="15">
        <f t="shared" si="3"/>
      </c>
      <c r="N20" s="15">
        <f t="shared" si="1"/>
      </c>
      <c r="O20" s="16">
        <f t="shared" si="2"/>
        <v>17</v>
      </c>
      <c r="P20" s="17" t="s">
        <v>57</v>
      </c>
      <c r="Q20" s="17" t="s">
        <v>4</v>
      </c>
      <c r="R20" s="17" t="s">
        <v>57</v>
      </c>
      <c r="S20" s="18" t="s">
        <v>115</v>
      </c>
      <c r="T20" s="19"/>
      <c r="U20" s="19"/>
      <c r="V20" s="19"/>
      <c r="AK20" s="1" t="s">
        <v>65</v>
      </c>
      <c r="AL20" s="1">
        <v>19</v>
      </c>
      <c r="AP20" s="1" t="s">
        <v>65</v>
      </c>
      <c r="AQ20" s="1">
        <v>19</v>
      </c>
    </row>
    <row r="21" spans="1:43" ht="19.5" customHeight="1">
      <c r="A21" s="100"/>
      <c r="B21" s="103"/>
      <c r="C21" s="11">
        <v>4</v>
      </c>
      <c r="D21" s="11" t="s">
        <v>25</v>
      </c>
      <c r="E21" s="15" t="s">
        <v>6</v>
      </c>
      <c r="F21" s="51" t="s">
        <v>136</v>
      </c>
      <c r="G21" s="52" t="s">
        <v>141</v>
      </c>
      <c r="H21" s="51" t="s">
        <v>151</v>
      </c>
      <c r="I21" s="52" t="s">
        <v>158</v>
      </c>
      <c r="J21" s="53"/>
      <c r="K21" s="54"/>
      <c r="L21" s="55"/>
      <c r="M21" s="15">
        <f t="shared" si="3"/>
      </c>
      <c r="N21" s="15">
        <f t="shared" si="1"/>
      </c>
      <c r="O21" s="16">
        <f t="shared" si="2"/>
        <v>17</v>
      </c>
      <c r="P21" s="17" t="s">
        <v>57</v>
      </c>
      <c r="Q21" s="17" t="s">
        <v>103</v>
      </c>
      <c r="R21" s="17" t="s">
        <v>57</v>
      </c>
      <c r="S21" s="18" t="s">
        <v>116</v>
      </c>
      <c r="T21" s="19"/>
      <c r="U21" s="19"/>
      <c r="V21" s="19"/>
      <c r="AK21" s="1" t="s">
        <v>5</v>
      </c>
      <c r="AL21" s="1">
        <v>20</v>
      </c>
      <c r="AP21" s="1" t="s">
        <v>5</v>
      </c>
      <c r="AQ21" s="1">
        <v>20</v>
      </c>
    </row>
    <row r="22" spans="1:43" ht="19.5" customHeight="1">
      <c r="A22" s="100"/>
      <c r="B22" s="103"/>
      <c r="C22" s="11" t="s">
        <v>18</v>
      </c>
      <c r="D22" s="11" t="s">
        <v>18</v>
      </c>
      <c r="E22" s="15" t="s">
        <v>54</v>
      </c>
      <c r="F22" s="51"/>
      <c r="G22" s="52"/>
      <c r="H22" s="51"/>
      <c r="I22" s="52"/>
      <c r="J22" s="53"/>
      <c r="K22" s="54"/>
      <c r="L22" s="55"/>
      <c r="M22" s="15">
        <f t="shared" si="3"/>
      </c>
      <c r="N22" s="15">
        <f t="shared" si="1"/>
      </c>
      <c r="O22" s="16">
        <f t="shared" si="2"/>
      </c>
      <c r="P22" s="17" t="s">
        <v>57</v>
      </c>
      <c r="Q22" s="17"/>
      <c r="R22" s="17" t="s">
        <v>57</v>
      </c>
      <c r="S22" s="18"/>
      <c r="T22" s="19"/>
      <c r="U22" s="19"/>
      <c r="V22" s="19"/>
      <c r="AK22" s="1" t="s">
        <v>67</v>
      </c>
      <c r="AL22" s="1">
        <v>21</v>
      </c>
      <c r="AP22" s="1" t="s">
        <v>67</v>
      </c>
      <c r="AQ22" s="1">
        <v>21</v>
      </c>
    </row>
    <row r="23" spans="1:43" ht="19.5" customHeight="1" thickBot="1">
      <c r="A23" s="101"/>
      <c r="B23" s="104"/>
      <c r="C23" s="24" t="s">
        <v>18</v>
      </c>
      <c r="D23" s="24" t="s">
        <v>18</v>
      </c>
      <c r="E23" s="30" t="s">
        <v>6</v>
      </c>
      <c r="F23" s="56"/>
      <c r="G23" s="57"/>
      <c r="H23" s="56"/>
      <c r="I23" s="57"/>
      <c r="J23" s="58"/>
      <c r="K23" s="59"/>
      <c r="L23" s="60"/>
      <c r="M23" s="30">
        <f t="shared" si="3"/>
      </c>
      <c r="N23" s="30">
        <f t="shared" si="1"/>
      </c>
      <c r="O23" s="50">
        <f t="shared" si="2"/>
      </c>
      <c r="P23" s="31" t="s">
        <v>57</v>
      </c>
      <c r="Q23" s="31"/>
      <c r="R23" s="31" t="s">
        <v>57</v>
      </c>
      <c r="S23" s="32"/>
      <c r="T23" s="19"/>
      <c r="U23" s="19"/>
      <c r="V23" s="19"/>
      <c r="AK23" s="1" t="s">
        <v>68</v>
      </c>
      <c r="AL23" s="1">
        <v>22</v>
      </c>
      <c r="AP23" s="1" t="s">
        <v>68</v>
      </c>
      <c r="AQ23" s="1">
        <v>22</v>
      </c>
    </row>
    <row r="24" spans="1:43" ht="4.5" customHeight="1">
      <c r="A24" s="33"/>
      <c r="B24" s="34"/>
      <c r="C24" s="6"/>
      <c r="D24" s="6"/>
      <c r="E24" s="6"/>
      <c r="F24" s="6"/>
      <c r="G24" s="6"/>
      <c r="H24" s="6"/>
      <c r="I24" s="6"/>
      <c r="J24" s="19"/>
      <c r="K24" s="19"/>
      <c r="L24" s="19"/>
      <c r="M24" s="22"/>
      <c r="N24" s="22"/>
      <c r="O24" s="22"/>
      <c r="P24" s="22"/>
      <c r="Q24" s="22"/>
      <c r="R24" s="22"/>
      <c r="S24" s="35"/>
      <c r="T24" s="19"/>
      <c r="U24" s="19"/>
      <c r="V24" s="19"/>
      <c r="AP24" s="1" t="s">
        <v>69</v>
      </c>
      <c r="AQ24" s="1">
        <v>23</v>
      </c>
    </row>
    <row r="25" spans="3:43" ht="15.75">
      <c r="C25" s="6"/>
      <c r="D25" s="91" t="s">
        <v>70</v>
      </c>
      <c r="E25" s="91"/>
      <c r="F25" s="91"/>
      <c r="G25" s="91"/>
      <c r="H25" s="91"/>
      <c r="I25" s="91"/>
      <c r="J25" s="91"/>
      <c r="K25" s="91"/>
      <c r="L25" s="91"/>
      <c r="M25" s="91"/>
      <c r="AK25" s="1" t="s">
        <v>69</v>
      </c>
      <c r="AL25" s="1">
        <v>23</v>
      </c>
      <c r="AP25" s="1" t="s">
        <v>71</v>
      </c>
      <c r="AQ25" s="1">
        <v>24</v>
      </c>
    </row>
    <row r="26" spans="3:43" ht="11.25" customHeight="1">
      <c r="C26" s="6"/>
      <c r="L26" s="5"/>
      <c r="M26" s="36"/>
      <c r="N26" s="36"/>
      <c r="O26" s="36"/>
      <c r="P26" s="36"/>
      <c r="Q26" s="36"/>
      <c r="R26" s="36"/>
      <c r="S26" s="36"/>
      <c r="T26" s="37"/>
      <c r="U26" s="37"/>
      <c r="V26" s="5"/>
      <c r="AJ26" s="1" t="s">
        <v>71</v>
      </c>
      <c r="AK26" s="1">
        <v>24</v>
      </c>
      <c r="AP26" s="1" t="s">
        <v>72</v>
      </c>
      <c r="AQ26" s="1">
        <v>25</v>
      </c>
    </row>
    <row r="27" spans="3:43" ht="16.5" customHeight="1">
      <c r="C27" s="92" t="s">
        <v>45</v>
      </c>
      <c r="D27" s="92"/>
      <c r="E27" s="116"/>
      <c r="F27" s="116"/>
      <c r="G27" s="116"/>
      <c r="H27" s="116"/>
      <c r="I27" s="116"/>
      <c r="M27" s="39"/>
      <c r="N27" s="39"/>
      <c r="O27" s="39"/>
      <c r="P27" s="39"/>
      <c r="Q27" s="39"/>
      <c r="R27" s="39"/>
      <c r="S27" s="39"/>
      <c r="T27" s="37"/>
      <c r="U27" s="37"/>
      <c r="V27" s="5"/>
      <c r="AJ27" s="1" t="s">
        <v>72</v>
      </c>
      <c r="AK27" s="1">
        <v>25</v>
      </c>
      <c r="AP27" s="1" t="s">
        <v>73</v>
      </c>
      <c r="AQ27" s="1">
        <v>26</v>
      </c>
    </row>
    <row r="28" spans="3:43" ht="15.75">
      <c r="C28" s="40"/>
      <c r="D28" s="41"/>
      <c r="E28" s="6" t="s">
        <v>74</v>
      </c>
      <c r="F28" s="119"/>
      <c r="G28" s="119"/>
      <c r="H28" s="119"/>
      <c r="L28" s="42" t="s">
        <v>75</v>
      </c>
      <c r="M28" s="43"/>
      <c r="O28" s="43"/>
      <c r="P28" s="43"/>
      <c r="Q28" s="43"/>
      <c r="R28" s="43"/>
      <c r="S28" s="44"/>
      <c r="T28" s="37"/>
      <c r="U28" s="37"/>
      <c r="V28" s="5"/>
      <c r="AJ28" s="1" t="s">
        <v>73</v>
      </c>
      <c r="AK28" s="1">
        <v>26</v>
      </c>
      <c r="AP28" s="1" t="s">
        <v>76</v>
      </c>
      <c r="AQ28" s="1">
        <v>27</v>
      </c>
    </row>
    <row r="29" spans="3:43" ht="16.5" customHeight="1">
      <c r="C29" s="120" t="s">
        <v>77</v>
      </c>
      <c r="D29" s="120"/>
      <c r="E29" s="121"/>
      <c r="F29" s="121"/>
      <c r="G29" s="121"/>
      <c r="H29" s="121"/>
      <c r="I29" s="121"/>
      <c r="L29" s="45" t="s">
        <v>123</v>
      </c>
      <c r="M29" s="46"/>
      <c r="O29" s="46"/>
      <c r="P29" s="46"/>
      <c r="Q29" s="46"/>
      <c r="R29" s="46"/>
      <c r="S29" s="47"/>
      <c r="T29" s="37"/>
      <c r="U29" s="37" t="s">
        <v>117</v>
      </c>
      <c r="V29" s="5"/>
      <c r="AJ29" s="1" t="s">
        <v>76</v>
      </c>
      <c r="AK29" s="1">
        <v>27</v>
      </c>
      <c r="AP29" s="1" t="s">
        <v>78</v>
      </c>
      <c r="AQ29" s="1">
        <v>28</v>
      </c>
    </row>
    <row r="30" spans="3:43" ht="16.5" customHeight="1">
      <c r="C30" s="111" t="s">
        <v>79</v>
      </c>
      <c r="D30" s="111"/>
      <c r="E30" s="118"/>
      <c r="F30" s="118"/>
      <c r="G30" s="118"/>
      <c r="H30" s="118"/>
      <c r="I30" s="118"/>
      <c r="L30" s="45" t="s">
        <v>124</v>
      </c>
      <c r="M30" s="61"/>
      <c r="O30" s="61"/>
      <c r="P30" s="61"/>
      <c r="Q30" s="61"/>
      <c r="R30" s="61"/>
      <c r="S30" s="62"/>
      <c r="T30" s="37"/>
      <c r="U30" s="37"/>
      <c r="V30" s="5"/>
      <c r="AJ30" s="1" t="s">
        <v>78</v>
      </c>
      <c r="AK30" s="1">
        <v>28</v>
      </c>
      <c r="AP30" s="1" t="s">
        <v>80</v>
      </c>
      <c r="AQ30" s="1">
        <v>29</v>
      </c>
    </row>
    <row r="31" spans="3:43" ht="16.5" customHeight="1">
      <c r="C31" s="111" t="s">
        <v>81</v>
      </c>
      <c r="D31" s="111"/>
      <c r="E31" s="118"/>
      <c r="F31" s="118"/>
      <c r="G31" s="118"/>
      <c r="H31" s="118"/>
      <c r="I31" s="118"/>
      <c r="L31" s="45" t="s">
        <v>125</v>
      </c>
      <c r="M31" s="46"/>
      <c r="O31" s="46"/>
      <c r="P31" s="46"/>
      <c r="Q31" s="46"/>
      <c r="R31" s="46"/>
      <c r="S31" s="47"/>
      <c r="T31" s="37"/>
      <c r="U31" s="37"/>
      <c r="V31" s="5"/>
      <c r="AJ31" s="1" t="s">
        <v>80</v>
      </c>
      <c r="AK31" s="1">
        <v>29</v>
      </c>
      <c r="AP31" s="1" t="s">
        <v>66</v>
      </c>
      <c r="AQ31" s="1">
        <v>30</v>
      </c>
    </row>
    <row r="32" spans="3:43" ht="16.5" customHeight="1">
      <c r="C32" s="111" t="s">
        <v>82</v>
      </c>
      <c r="D32" s="111"/>
      <c r="E32" s="118"/>
      <c r="F32" s="118"/>
      <c r="G32" s="118"/>
      <c r="H32" s="118"/>
      <c r="I32" s="118"/>
      <c r="L32" s="63" t="s">
        <v>126</v>
      </c>
      <c r="M32" s="48"/>
      <c r="N32" s="38"/>
      <c r="O32" s="48"/>
      <c r="P32" s="48"/>
      <c r="Q32" s="48"/>
      <c r="R32" s="48"/>
      <c r="S32" s="49"/>
      <c r="T32" s="37"/>
      <c r="U32" s="37"/>
      <c r="V32" s="5"/>
      <c r="AJ32" s="1" t="s">
        <v>83</v>
      </c>
      <c r="AK32" s="1">
        <v>30</v>
      </c>
      <c r="AP32" s="1" t="s">
        <v>84</v>
      </c>
      <c r="AQ32" s="1">
        <v>31</v>
      </c>
    </row>
    <row r="33" spans="3:43" ht="16.5" customHeight="1">
      <c r="C33" s="111" t="s">
        <v>85</v>
      </c>
      <c r="D33" s="111"/>
      <c r="E33" s="117"/>
      <c r="F33" s="117"/>
      <c r="G33" s="117"/>
      <c r="H33" s="117"/>
      <c r="I33" s="117"/>
      <c r="AP33" s="1" t="s">
        <v>86</v>
      </c>
      <c r="AQ33" s="1">
        <v>32</v>
      </c>
    </row>
    <row r="34" spans="42:43" ht="15.75">
      <c r="AP34" s="1" t="s">
        <v>87</v>
      </c>
      <c r="AQ34" s="1">
        <v>33</v>
      </c>
    </row>
    <row r="35" spans="42:43" ht="15.75">
      <c r="AP35" s="1" t="s">
        <v>88</v>
      </c>
      <c r="AQ35" s="1">
        <v>34</v>
      </c>
    </row>
    <row r="36" spans="42:43" ht="15.75">
      <c r="AP36" s="1" t="s">
        <v>89</v>
      </c>
      <c r="AQ36" s="1">
        <v>35</v>
      </c>
    </row>
    <row r="37" spans="42:43" ht="15.75">
      <c r="AP37" s="1" t="s">
        <v>90</v>
      </c>
      <c r="AQ37" s="1">
        <v>36</v>
      </c>
    </row>
    <row r="38" spans="42:43" ht="15.75">
      <c r="AP38" s="1" t="s">
        <v>91</v>
      </c>
      <c r="AQ38" s="1">
        <v>37</v>
      </c>
    </row>
    <row r="39" spans="42:43" ht="15.75">
      <c r="AP39" s="1" t="s">
        <v>92</v>
      </c>
      <c r="AQ39" s="1">
        <v>38</v>
      </c>
    </row>
    <row r="40" spans="42:43" ht="15.75">
      <c r="AP40" s="1" t="s">
        <v>93</v>
      </c>
      <c r="AQ40" s="1">
        <v>39</v>
      </c>
    </row>
    <row r="41" spans="42:43" ht="15.75">
      <c r="AP41" s="1" t="s">
        <v>94</v>
      </c>
      <c r="AQ41" s="1">
        <v>40</v>
      </c>
    </row>
    <row r="42" spans="42:43" ht="15.75">
      <c r="AP42" s="1" t="s">
        <v>95</v>
      </c>
      <c r="AQ42" s="1">
        <v>41</v>
      </c>
    </row>
    <row r="43" spans="42:43" ht="15.75">
      <c r="AP43" s="1" t="s">
        <v>96</v>
      </c>
      <c r="AQ43" s="1">
        <v>42</v>
      </c>
    </row>
    <row r="44" spans="42:43" ht="15.75">
      <c r="AP44" s="1" t="s">
        <v>97</v>
      </c>
      <c r="AQ44" s="1">
        <v>43</v>
      </c>
    </row>
    <row r="45" spans="42:43" ht="15.75">
      <c r="AP45" s="1" t="s">
        <v>98</v>
      </c>
      <c r="AQ45" s="1">
        <v>44</v>
      </c>
    </row>
    <row r="46" spans="42:43" ht="15.75">
      <c r="AP46" s="1" t="s">
        <v>62</v>
      </c>
      <c r="AQ46" s="1">
        <v>45</v>
      </c>
    </row>
    <row r="47" spans="42:43" ht="15.75">
      <c r="AP47" s="1" t="s">
        <v>99</v>
      </c>
      <c r="AQ47" s="1">
        <v>46</v>
      </c>
    </row>
    <row r="48" spans="42:43" ht="15.75">
      <c r="AP48" s="1" t="s">
        <v>100</v>
      </c>
      <c r="AQ48" s="1">
        <v>47</v>
      </c>
    </row>
  </sheetData>
  <sheetProtection/>
  <mergeCells count="33">
    <mergeCell ref="F28:H28"/>
    <mergeCell ref="C29:D29"/>
    <mergeCell ref="E29:I29"/>
    <mergeCell ref="E30:I30"/>
    <mergeCell ref="C33:D33"/>
    <mergeCell ref="C30:D30"/>
    <mergeCell ref="F9:G10"/>
    <mergeCell ref="H9:I10"/>
    <mergeCell ref="E27:I27"/>
    <mergeCell ref="E31:I31"/>
    <mergeCell ref="E32:I32"/>
    <mergeCell ref="E33:I33"/>
    <mergeCell ref="C31:D31"/>
    <mergeCell ref="C32:D32"/>
    <mergeCell ref="D25:M25"/>
    <mergeCell ref="C27:D27"/>
    <mergeCell ref="A11:B16"/>
    <mergeCell ref="A18:A23"/>
    <mergeCell ref="B18:B23"/>
    <mergeCell ref="A9:B10"/>
    <mergeCell ref="C9:D9"/>
    <mergeCell ref="E9:E10"/>
    <mergeCell ref="M9:M10"/>
    <mergeCell ref="N9:N10"/>
    <mergeCell ref="A1:D1"/>
    <mergeCell ref="B2:S2"/>
    <mergeCell ref="B3:S3"/>
    <mergeCell ref="B4:S4"/>
    <mergeCell ref="C6:C7"/>
    <mergeCell ref="D6:F7"/>
    <mergeCell ref="G6:I7"/>
    <mergeCell ref="O9:S10"/>
    <mergeCell ref="J9:L9"/>
  </mergeCells>
  <dataValidations count="7">
    <dataValidation type="list" allowBlank="1" showInputMessage="1" showErrorMessage="1" sqref="D12 D14">
      <formula1>"A-2,B-2"</formula1>
    </dataValidation>
    <dataValidation type="list" allowBlank="1" showInputMessage="1" showErrorMessage="1" sqref="D11 D13">
      <formula1>"A-1,B-1"</formula1>
    </dataValidation>
    <dataValidation type="list" allowBlank="1" showInputMessage="1" showErrorMessage="1" sqref="D18 D20">
      <formula1>"C-1,D-1"</formula1>
    </dataValidation>
    <dataValidation type="list" allowBlank="1" showInputMessage="1" showErrorMessage="1" sqref="D19 D21">
      <formula1>"C-2,D-2"</formula1>
    </dataValidation>
    <dataValidation type="list" allowBlank="1" showInputMessage="1" showErrorMessage="1" sqref="Q18:Q24 Q11:Q16">
      <formula1>"A,C,H,J"</formula1>
    </dataValidation>
    <dataValidation type="textLength" allowBlank="1" showInputMessage="1" showErrorMessage="1" sqref="S11:V16 S18:V24">
      <formula1>5</formula1>
      <formula2>5</formula2>
    </dataValidation>
    <dataValidation type="list" allowBlank="1" showInputMessage="1" showErrorMessage="1" error="ドロップダウンリストより選択してください。" imeMode="on" sqref="D6:F7">
      <formula1>$AP$2:$AP$48</formula1>
    </dataValidation>
  </dataValidations>
  <printOptions horizontalCentered="1"/>
  <pageMargins left="0.5118110236220472" right="0.5118110236220472" top="0.7480314960629921" bottom="0.5905511811023623" header="0.31496062992125984" footer="0.31496062992125984"/>
  <pageSetup horizontalDpi="1200" verticalDpi="1200" orientation="landscape" paperSize="9" scale="9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瑞穂市役所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住　義之</dc:creator>
  <cp:keywords/>
  <dc:description/>
  <cp:lastModifiedBy>owner</cp:lastModifiedBy>
  <cp:lastPrinted>2019-01-15T07:23:40Z</cp:lastPrinted>
  <dcterms:created xsi:type="dcterms:W3CDTF">2011-06-29T01:57:33Z</dcterms:created>
  <dcterms:modified xsi:type="dcterms:W3CDTF">2022-09-20T07:21:51Z</dcterms:modified>
  <cp:category/>
  <cp:version/>
  <cp:contentType/>
  <cp:contentStatus/>
</cp:coreProperties>
</file>